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1 - DIVISAO DE LICITACOES E CONTRATOS\7-PROCEDIMENTOS LICITATÓRIOS 2023\1 - LICITAÇÕES 2023\01- PREGÃO PRESENCIAL\15-2023 MATERIAIS DE HIGIENE E LIMPEZA\"/>
    </mc:Choice>
  </mc:AlternateContent>
  <xr:revisionPtr revIDLastSave="0" documentId="13_ncr:1_{D0AB1C1E-359D-419F-A996-43F8562BD498}" xr6:coauthVersionLast="47" xr6:coauthVersionMax="47" xr10:uidLastSave="{00000000-0000-0000-0000-000000000000}"/>
  <bookViews>
    <workbookView xWindow="375" yWindow="390" windowWidth="20115" windowHeight="10320" xr2:uid="{00000000-000D-0000-FFFF-FFFF00000000}"/>
  </bookViews>
  <sheets>
    <sheet name="Plan1" sheetId="1" r:id="rId1"/>
    <sheet name="Plan2" sheetId="2" r:id="rId2"/>
    <sheet name="Plan3" sheetId="3" r:id="rId3"/>
  </sheets>
  <definedNames>
    <definedName name="_xlnm._FilterDatabase" localSheetId="0" hidden="1">Plan1!$A$18:$G$18</definedName>
    <definedName name="_xlnm.Print_Area" localSheetId="0">Plan1!$A$1:$H$222</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0"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19" i="1"/>
  <c r="E220" i="1" s="1"/>
</calcChain>
</file>

<file path=xl/sharedStrings.xml><?xml version="1.0" encoding="utf-8"?>
<sst xmlns="http://schemas.openxmlformats.org/spreadsheetml/2006/main" count="625" uniqueCount="140">
  <si>
    <t>Acendedor tipo fósforo de madeira, com comprimento aproximado de 10 cm. A cabeça composta por massa à base de produtos combustíveis, aglutinante, oxidante, corante, aplicados no palito. A embalagem deve ser em caixa de madeira com superfície de acendimento na lateral. Acondicionado em maço com 10 caixas com 50 palitos.</t>
  </si>
  <si>
    <t xml:space="preserve">Acendedor tipo fósforo de madeira, com comprimento aproximado de 4,5 cm. A cabeça composta por massa à base de produtos combustíveis, aglutinante, oxidante, corante, aplicados no palito. A embalagem deve ser em caixa de madeira com superfície de acendimento na lateral. Acondicionado em maço com 10 caixas com 50 palitos. </t>
  </si>
  <si>
    <t>Álcool etílico hidratado 92,8%. Solução pronto uso; incolor; com odor característico; emabalagem: frasco plástico resistente com tampa de rosquear contendo 1 litro do produto. O produto deverá possuir registro/notificação no ministério da saúde. Rótulo: de acordo com a legislação vigente e constar de forma clara e indelével as informações: identificação do produto e empresa; composição e informações sobre os ingredientes; identificação de perigos; medidas de primeiros socorros; medidas de prevenção e precaução; manuseio e armazenamento; informações toxicológicas (número do CEATOX); numero do lote; data de fabricação; nome técnico do responsável e seu registro CRQ; regulamentação ANVISA; validade mínima de 05 meses no ato da entrega.</t>
  </si>
  <si>
    <t>Bico de torneira com engate rápido para mangueira de jardim de 1/2"</t>
  </si>
  <si>
    <t>Cesto (balaio) de polipropileno com capacidade para 60 litros</t>
  </si>
  <si>
    <t>Cesto para lixo sem tampa com capacidade para 25 litros</t>
  </si>
  <si>
    <t>Condicionador infantil; composição: essência, água, metolsulfato de behenil trimetil, amonio, alcool cetoestearilico, ciclome ticone, cloreto de hidroxietil, behenamidopropil dimoniopolisorbato 20, edta dissodio; deverá estar de acordo com a legislação vigente, ser aprovado pela ANVISA, conter o número de registro no MS e data de validade. Embalagem com no mínimo 5 litros.</t>
  </si>
  <si>
    <t>Creme dental; em creme; uso adulto; pesando 180 g; com sabor; composto de flúor, lauril sulfato de sódio, sacarina sódica, água; sorbitol, composição aromática, polietilenoglicol; carboximetilcelulose, dióxido de silício; corantes; fluoreto de sódio; embalado em caixa papel cartão plastificada.</t>
  </si>
  <si>
    <t>Creme para pentear infantil. Sua fórmula não deverá irritar o couro cabeludo das crianças. deverá estar de acordo com a legislação vigente, ser aprovado pela ANVISA, conter o número de registro no MS e data de validade. Embalagem: frasco com 300 ml.</t>
  </si>
  <si>
    <t>Escova de lavar roupa</t>
  </si>
  <si>
    <t>Escova dental infantil macia e resistente</t>
  </si>
  <si>
    <t>Escova para vaso sanitário, com cabo</t>
  </si>
  <si>
    <t>Esguicho tipo revólver para mangueira de jardim de 1/2", construída em material metálico, de boa durabilidade</t>
  </si>
  <si>
    <t>Esponja de banho macia</t>
  </si>
  <si>
    <t xml:space="preserve">Esponja dupla face multiuso composta de espuma de poliuretano e fibra sintética com abrasivos, medidas 110mm x 75mmx20mm, embalada em pacote plástico contendo 04 unidades, gravado na embalagem informações sobre o produto. </t>
  </si>
  <si>
    <t>Filtro de papel para coar café. Número 103. Caixa com no mínimo 30 unidades.</t>
  </si>
  <si>
    <t>Flanela 100% algodão, na cor laranja, medindo 38cm x 58cm. Deverá conter etiqueta com dados do fabricante.</t>
  </si>
  <si>
    <t>Fralda descartável infantil, hipoalergênica, com alta absorção, tamanho EG. Pacote com no mínimo 70 unidades.</t>
  </si>
  <si>
    <t>Fralda descartável infantil, hipoalergênica, com alta absorção, tamanho G. pacote com no mínimo 80 unidades.</t>
  </si>
  <si>
    <t>Guardanapo de papel de mesa, com medidas com no mínimo 20 x 22 cm, contendo no mínimo 50 unidades por pacote.</t>
  </si>
  <si>
    <t>Inseticida doméstico, com no mínimo 300 ml; aerossol (mata moscas, pernilongos, mosquito da dengue e suas larvas); composição: água; solventes e propelente; embalado em frasco metálico de no mínimo 300 ml.</t>
  </si>
  <si>
    <t>Limpa forno com aplicador interno (pincel). Pote plástico com tampa rosqueável, com no mínimo, 250g.</t>
  </si>
  <si>
    <t>Limpa vidro; embalagem com no mínimo 500 ml; composição: lauril éter sulfato de sódio, nonil fenol etoxilado, álcool, éter glicólico, hidróxido de amônio, corante, perfume e água; com validade de ate 3 anos; com ou sem gatilho.</t>
  </si>
  <si>
    <t xml:space="preserve">Limpador instantâneo dispensa o enxágue; aspecto líquido transparente/ incolor; fragrância suave de lavanda; indicado para limpeza e higienização de toda a casa, ideal para cozinhas, banheiros, vidros, metais, e superfícies laváveis; produto 4 em 1: limpa, perfuma, higieniza e desengordura;  PH de 11,5 +/- 1,0; composição química: água, solvente, conservante, sequestrante, frangrância e tensoativo aniônico; princípio ativo: nonilfenol etoxilado; embalagem: frasco plástico resistente com 500 ml, tampa flip-top; rótulo de acordo com a legislação vigente e constar de forma clara e indelével as informações: identificação do produto e empresa; composição e informações sobre os ingredientes; identificação de perigos; medidas de primeiros socorros; medidas de prevenção e precauções; manuseio e armazenamento; informações toxicológicas e número do CEATOX; numero do lote; data de fabricação; data de validade; nome técnico do responsável e seu registro CRQ; regulamentação ANVISA; validade mínima de 36 meses da data de fabricação. </t>
  </si>
  <si>
    <t>Lustra móveis cremoso na cor branca opaca, com essência de lavanda. Deverá possuir um ph puro entre 7 e 9. Não inflamável, solúvel em água. Composição: ethylenediamenetetraacetic acid, 5-cloro-2-methyl-2hisothiazol-3-one and 2-methyl -2h-isothiazol-3-one, sodium hydroxide. Embalagem: frasco com 500 ml do protudo; tampa flip top, número do CEATOX, marca, composição, lote, fabricação, validade e dados de identificação do fabricante. Validade mínima de 36 meses. Deverá ser notificado na anvisa.</t>
  </si>
  <si>
    <t>Luva de látex 100% natural, forrada, com palma da mão antiderrapante, tamanho aproximadamente 29 cm, espessura 0,40mm com certificado de aprovação do ministério do trabalho expresso na embalagem, na cor amarela, tamanho p, m ou g, de acordo com o pedido, embalada individualmente por pares em saco plástico contendo informações sobre o produto e fabricante.</t>
  </si>
  <si>
    <t>Luva de látex para procedimentos, resistentes, tamanho M ou G, de acordo com o pedido, hipoalergênica, atendendo a legislação vigente. Caixas com 100 unidades.</t>
  </si>
  <si>
    <t>Luvas descartáveis em plástico transparente, sem cor, resistentes, não podendo ser material reciclado, de espessura não muito fina, que não rasgue ao colocá-las. Pacotes com 100 unidades</t>
  </si>
  <si>
    <t xml:space="preserve">Luvas em latex longa para limpeza, em pares, forrada, de cor verde ou azul, tamanho M, G ou GG, de acordo com o pedido. Deve chegar ao meio de antebraço. Não deve ter espessura muito fina.  </t>
  </si>
  <si>
    <t>Item</t>
  </si>
  <si>
    <t>Vlr. Total</t>
  </si>
  <si>
    <t>Vlr. Unit.</t>
  </si>
  <si>
    <t>Marca</t>
  </si>
  <si>
    <t>UN.</t>
  </si>
  <si>
    <t>Qtde.</t>
  </si>
  <si>
    <t>Ácido Cloridrico para limpeza domiciliar. Solução concentrada devendo conter Acido cloridrico emulsificante e conservantes. Embalado em Frascos 1 litro. Rótulo: de acordo com a legislação vigente e constar de forma clara e indelével as informações: identificação do produto e empresa; composição e informações sobre os ingredientes; identificação de perigos; medidas de primeiros socorros; medidas de prevenção e precaução; manuseio e armazenamento; informações toxicológicas (número do CEATOX); numero do lote; data de fabricação; nome técnico do responsável e seu registro CRQ; regulamentação ANVISA; validade mínima de 24 meses.</t>
  </si>
  <si>
    <r>
      <rPr>
        <b/>
        <sz val="11"/>
        <color theme="1"/>
        <rFont val="Times New Roman"/>
        <family val="1"/>
      </rPr>
      <t xml:space="preserve">OBJETO: </t>
    </r>
    <r>
      <rPr>
        <sz val="11"/>
        <color theme="1"/>
        <rFont val="Times New Roman"/>
        <family val="1"/>
      </rPr>
      <t>Aquisição de materiais de higiene e limpeza para atender as secretarias de Adminsitração, Educação e demais setores da prefeitura.</t>
    </r>
  </si>
  <si>
    <t>Impermeabilizante de acabamento UHS (Ultra High Speed), à base de polímeros acrílicos puros, emulsões de cera, plastificantes, coalescentes, nivelantes, preservante e veiculo com ALTA resistência à abrasão. Deve conter alto teor de sólidos, secagem rápida, fácil manutenção, fácil aplicação, alta durabilidade. Deve possui efeito antiderrapante. Utilização em em diversos pisos, inclusive paviflex. Galão de 5l.</t>
  </si>
  <si>
    <t>Descrição - Especificações Técnicas</t>
  </si>
  <si>
    <t>Copo plástico para água descartável branco, capacidade de 180 ml, acondicionado em embalagem plástica lacrada contendo 100 unidades cada, e reembalado em caixas de papelão devidamente rotuladas. Os copos devem ser homogêneos, fabricados em poliestireno, isentos de materiais estranhos, bolhas, rachaduras, furos, deformações, bordas afiadas ou rebarbas. o copo deverá respeitar as normas da ABNT e deverá trazer gravado em relevo, com características visíveis e de forma indelével a marca ou identificação do fabricante, a capacidade e o símbolo de identificação de material para reciclagem. a embalagem deverá conter os dados de identificação do fabricante respeitando o código de defesa do consumidor conforme artigo 6°, inciso iii e artigo 31.</t>
  </si>
  <si>
    <t>Copo plástico para café descartável branco, capacidade de 50 ml, acondicionado em embalagem plástica lacrada contendo 100 unidades cada, e reembalado em caixas de papelão devidamente rotuladas. Os copos devem ser homogêneos, fabricados em poliestireno, isentos de materiais estranhos, bolhas, rachaduras, furos, deformações, bordas afiadas ou rebarbas. o copo deverá respeitar as normas da ABNT e deverá trazer gravado em relevo, com características visíveis e de forma indelével a marca ou identificação do fabricante, a capacidade e o símbolo de identificação de material para reciclagem. a embalagem deverá conter os dados de identificação do fabricante respeitando o código de defesa do consumidor conforme artigo 6°, inciso iii e artigo 31.</t>
  </si>
  <si>
    <t>Desencrustante para pisos com odor característico. Produto químico, pronto uso, utilizado para remover sujeiras e crostas em superfícies cerâmicas (pisos e azulejos), com aspecto translúcido. Composição: Acido Cloridrico, Emulsificante, Corante e Veiculo. Embalagem: Frasco contendo 1 litro do produto com tampa flip-top. Rótulo: de acordo com a legislação vigente e constar de forma clara e indelével as informações: identificação do produto e empresa; composição; numero do lote; data de fabricação; nome técnico do responsável e seu registro CRQ; regulamentação ANVISA.</t>
  </si>
  <si>
    <t>Desinfetante liquido leitoso, bactericida de ampla ação, indicado para limpeza, desinfecção e aromatização de ambientes e qualquer superfície lavável; com ph 7,0 +/- 1,0; testado contra as bactérias salmonella choleraesuis e staphylococcus aureus; isento de partículas insolúveis; composição: cloreto benzalconio, emulsificante, sequestrante, corante, essencia e veiculo. Cor: Verde Aroma: Floral; embalagem: bombona plástica resistente, produzida de material reciclável e graduada, contendo 2 litros do produto; rotulo: de acordo com a legislação vigente e constar de forma clara e indelével as informações: identificação do produto e empresa; composição e informações sobre os ingredientes; identificação de perigos; medidas de primeiros socorros; medidas de precauções; manuseio e armazenamento; informações toxicológicas e número do CEATOX; numero do lote; validade; data de fabricação; nome técnico do responsável e seu registro CRQ; regulamentação ANVISA; validade mínima de 10 meses no ato da entrega.</t>
  </si>
  <si>
    <t>Esponja de fibras super abrasivas verde escuro Medidas aproximadas: 110 mm x 75 x 20 mm. Embalagem: pacote com 10 unidades.</t>
  </si>
  <si>
    <t>Flotador para limpeza profunda através do processo de flotação de partículas, em variados tipos de superfícies fixas, com alta eficiência e conservação dos materiais por meio de inibidores de corrosão, para utilização em diversos pisos, inclusive paviflex. Composição: Solvente Glicólico, sequestrante, carga, emulsificante, aditivo, essencia e veiculo. Galão de 5l.</t>
  </si>
  <si>
    <t>Limpa alumínio; composição: dodecilbenzenosulfato de sódio, coadjuvante, corante e veiculo; tipo liquido; com validade de 2 anos; acondicionado em frasco plástico, contendo no mínimo 500ml; embalado em caixa de papelão reforçado.</t>
  </si>
  <si>
    <t>Limpa pedras Concentrado. Composição: Acido Dodecil Benzeno Sulfonico Linear, Nonil Fenol Etoxilado 9,5 Mols de OE (Tensoativo não ionico), Acido Fosforico, Sequestrante, Acido Cloridrico, Agente de controle de pH, corante, Espessante e agua. Embalagem de 1 litro</t>
  </si>
  <si>
    <t>Álcool etílico 70%. Solução pronto uso; incolor; com odor característico; emabalagem: frasco plástico resistente com tampa de rosquear contendo 1 litro do produto. O produto deverá possuir registro/notificação no ministério da saúde. Rótulo: de acordo com a legislação vigente e constar de forma clara e indelével as informações: identificação do produto e empresa; composição e informações sobre os ingredientes; identificação de perigos; medidas de primeiros socorros; medidas de prevenção e precaução; manuseio e armazenamento; informações toxicológicas (número do CEATOX); numero do lote; data de fabricação; nome técnico do responsável e seu registro CRQ; regulamentação ANVISA; validade mínima de 05 meses no ato da entrega.</t>
  </si>
  <si>
    <t>Impermeabilizante de acabamento UHS (Ultra High Speed), à base de polímeros acrílicos puros, emulsões de cera, plastificantes, coalescentes, nivelantes, preservante e veiculo com MÉDIA resistência à abrasão. Deve conter alto teor de sólidos, secagem rápida, fácil manutenção, fácil aplicação, alta durabilidade. Deve possui efeito antiderrapante. Utilização em em diversos pisos, inclusive paviflex. Galão de 5l.</t>
  </si>
  <si>
    <t>Lixeira 10 litros branca, com pedal e suporte em aço</t>
  </si>
  <si>
    <t>Lixeira 20 litros branca, com pedal e suporte em aço</t>
  </si>
  <si>
    <t>Lixeira 60 litros branca, com pedal e suporte em aço</t>
  </si>
  <si>
    <t>Lixeira 100 litros branca, com pedal e suporte em aço</t>
  </si>
  <si>
    <t>Balde 9,5 Litros com alça de ferro</t>
  </si>
  <si>
    <t>TOTAL:</t>
  </si>
  <si>
    <t>Álcool gel antisséptico 70%; pronto uso; sem enxágue; secagem rápida; incolor; atóxico; que apresente um odor característico; com PH balanceado de 7,0 a 8,5; que seja indicado para higiene e anti-sepsia das mãos; alto poder germicida; composição: alcohol, carbormer, denatonium beonzoate, triethanolamine, aqua (water); validade: no mínimo de 24 meses; embalagem: frasco resistente contendo 440 grs; rótulo: de acordo com a legislaçao vigente contendo dados do fabricante, número de lote, modo de utilização, validade, nome do responsavel tecnico e registro na anvisa.</t>
  </si>
  <si>
    <t xml:space="preserve">CNPJ: </t>
  </si>
  <si>
    <t xml:space="preserve">Endereço Completo: </t>
  </si>
  <si>
    <t xml:space="preserve">Telefones: </t>
  </si>
  <si>
    <t xml:space="preserve">E-mail: </t>
  </si>
  <si>
    <t xml:space="preserve">CPF: </t>
  </si>
  <si>
    <t>Validade: (mínimo 60 dias)</t>
  </si>
  <si>
    <t xml:space="preserve">Representante: </t>
  </si>
  <si>
    <t>Esfregão com espuma sem rosca, com cabo cru, grosso medindo 1,5 m x 20 mm, de ótima qualidade.</t>
  </si>
  <si>
    <t>COTA</t>
  </si>
  <si>
    <t>Base seladora, Composição: polímeros acrílicos, emulsões de cera, plastificantes, coalescentes, nivelantes, preservante e veiculo.</t>
  </si>
  <si>
    <t xml:space="preserve">ANEXO VII
MODELO DE PROPOSTA ELETRÔNICA
</t>
  </si>
  <si>
    <t>Fralda descartável infantil, hipoalergênica, com alta absorção, tamanho EXGG. Pacote com no mínimo 70 unidades.</t>
  </si>
  <si>
    <t>Fralda descartável infantil, hipoalergênica, com alta absorção, tamanho GG. Pacote com no mínimo 70 unidades.</t>
  </si>
  <si>
    <t xml:space="preserve">Data da Proposta:  </t>
  </si>
  <si>
    <t>Pá para lixo aluminio 30cmx30cmx10cm, com cabo longo de aluminio de 80cm.</t>
  </si>
  <si>
    <t>MAC</t>
  </si>
  <si>
    <t>FRS</t>
  </si>
  <si>
    <t xml:space="preserve">UN </t>
  </si>
  <si>
    <t>GAL</t>
  </si>
  <si>
    <t>PCT</t>
  </si>
  <si>
    <t xml:space="preserve">CX </t>
  </si>
  <si>
    <t>PAR</t>
  </si>
  <si>
    <t>MET</t>
  </si>
  <si>
    <t>ROL</t>
  </si>
  <si>
    <t>KIL</t>
  </si>
  <si>
    <t>BOB</t>
  </si>
  <si>
    <t xml:space="preserve">PC </t>
  </si>
  <si>
    <t>Cera liquida (amarela, incolor, verde e vermelha), frasco de no mínimo 750 ml. Cera liquida para piso; composição básica parafina, cera de carnauba, emulsificantes, adjuvante, tensoativo não iônico, conservantes, alcalinizantes, aditivos, solvente, corante, fragrância e veiculo; Na categoria pronto uso; acondicionado em frasco plástico, validade de 12 meses.</t>
  </si>
  <si>
    <t>RESERVADA ME/EPP</t>
  </si>
  <si>
    <t>PRINCIPAL</t>
  </si>
  <si>
    <t xml:space="preserve">
PREGÃO PRESENCIAL Nº 15/2023
PROCESSO Nº 380/2023</t>
  </si>
  <si>
    <t>LIT</t>
  </si>
  <si>
    <t>Avental com ilhós e sem barrinha PVC forrado espessura 0,28mm a 0,30mm, sem soldas, e amarração por meio de cordas ou fios de nylon, com suporte por meio de ilhós. Proteção do tronco contra umidade proveniente do uso de água. Medidas: 1,20 x 0,70, Cor Branca. O vencedor deverá apresentar amostra em até 5 dias da solicitação</t>
  </si>
  <si>
    <t>Avental de Segurança confeccionado em tecido especial de algodão, com tratamento impermeabilizado em  e antichamas, acabamento sem barras, cordão para amarração as costas, sem forro. Proteção do tronco contra agentes térmicos (pequenas chamas e calor convectivo) e contra umidade proveniente de operações com o uso de água. Deve conter 03 tiras para ajuste no pescoço e cintura do mesmo material, contendo fecho de regulagem de medida na alça do pescoço. Comprimento 1,10 m x largura 0,60 m. O produto deverá conter estampa do certificado de aprovação em local visível. Cor: Branca. O vencedor deverá apresentar amostra em até 5 dias da solicitação.</t>
  </si>
  <si>
    <t>Desinfetante superconcentrado hospitalar, composto de cloreto de benzalcônio, galão de 5 litros</t>
  </si>
  <si>
    <t>Detergente neutro, para lavagem de louças e utensílios de cozinha; características: glicerinado, desengordurante, biodegradável, hipoalergênico, aspecto líquido viscoso, neutro, concentrado, testado dermatologicamente. Componentes ativos: ativos alquil benzeno sulfonado sódio linear, aquil benzeno, tensoativo biodegradável; embalagem: frasco plástico resistente contendo 500 ml, com tampa dosadora, do tipo abre e fecha e reembalados em caixa de papelão; rótulo: estar de acordo com a legislação vigente e constar de forma clara e indelével as seguintes informações: nome do produto e sua finalidade; testado dermatologicamente; instruções de uso e precauções; nome do técnico responsável e seu registro no conselho regional de química; número de registro no ministério da saúde; (com exceção daqueles dispensados da obrigatoriedade de registro pela ANVISA); composição do produto; conteúdo da embalagem; prazo de validade, nome,endereço e CGC do fabricante. Validade mínima de 03 anos da data de fabricação</t>
  </si>
  <si>
    <t>Esponja de lã de aço, composta de aço carbono. Pacote com 8 unidades</t>
  </si>
  <si>
    <t>Luvas em vinil descartáveis, transparentes com amido e resistentes. Tamanho M, G ou GG, de acordo com o pedido. Deve ser hipoalergênica, de superfície lisa. Ambidestras. Indicadas para o uso alimentício e aprovada pelo ministério do trabalho e atender a legislação vigente. Caixa com 100 unidades.</t>
  </si>
  <si>
    <t>Mangote de segurança confeccionado em lona ou sarja, em pares. Com elástico superior e velcro ou elástico inferior para ajustes. Que proteja os braços e antebraços dos usuários. contra líquido quentes e vapores. Deve ser totalmente higienizável. De longa vida útil e permitir o contato com alimentos sem risco de contaminação.</t>
  </si>
  <si>
    <t>Mangueira para jardim em material 100% virgem, fabricado com dupla camada de PVC e trançado com malha de poliéster. Bitola 1/2, espessura mínima de 2 mm</t>
  </si>
  <si>
    <t>Pá para lixo plástica, com cabo longo de 80cm e rosqueável. Cabo de madeira plastificado.</t>
  </si>
  <si>
    <t>Pá robusta com cabo de madeira, de alumínio 90cmx22mm de ótima qualidade</t>
  </si>
  <si>
    <t>Pano de chão alvejado 100% algodão, lavado em processo aquecido com alvejante a base de peróxido de hidrogênio no processo de jiguer, costurado / fechado, tipo saco, medindo no mínimo 80x58cm, com gramatura de 175 g, podendo ter uma variação de no máximo 10 g. O produto deverá possuir etiqueta costurada com dados de identificação e composição.</t>
  </si>
  <si>
    <t>Pano de prato alvejado para cozinha</t>
  </si>
  <si>
    <t>Pano para limpeza multiuso, tamanho individual aproximado 55 x 33cm. Acondicionado em embalagem plástica contendo 5 unidades com dados do fabricante.</t>
  </si>
  <si>
    <t>Papel higiênico folha dupla, gofrado, rolo medindo 10 cm x 30 m. produto absorvente fabricado a partir de 100% de fibras naturais, com picote. Classe 1; sem fragrância; alvura ISO maior que 80%, índice de maciez menor ou igual que 5,5 nm/g; resistência a tração ponderada maior ou igual a 90 nm; quantidade de pintas menor ou igual a 20mm²/m²; tempo de absorção de água menor ou a 5s, irritação cutânea primária e secundária: não irritante; conforme norma ABNT NBR 15464-2. Rotulagem contendo: marca, quantidade de rolos, metragem do papel, nome do fabricante e fantasia, CNPJ, email, telefone do SAC; embalagem plástica com boa visibilidade do produto, contendo 4 rolos</t>
  </si>
  <si>
    <t>Papel higiênico folha simples, gofrado, rolo medindo 10 cm x 300m. Produto absorvente fabricado a partir de 100% de fibras naturais, sem picotes. Classe 1; sem fragrância; alvura iso maior que 80%, índice de maciez menor que 6 nm/g; resistência a tração ponderada maior ou igual a 90 nm; quantidade de pintas menor que 200mm²/m²; quantidade de furos menor que 100 mm²/m² tempo de absorção de água menor ou a 6s, irritação cutânea primária e secundária: não irritante; conforme norma ABNT NBR 15464-1. Rotulagem contendo: marca, quantidade de rolos, metragem do papel, nome do fabricante e fantasia, CNPJ, email, telefone do SAC; embalagem: caixa de papelão reforçado, contendo 8 rolos.</t>
  </si>
  <si>
    <t>Papel higiênico interfolhado (CAI CAI), folha dupla, medindo 10 cm x 20,5cm. produto absorvente fabricado a partir de 100% de fibras naturais . Classe 1; sem fragrância; alvura ISO maior que 80%, índice de maciez menor ou igual que 5,5 nm/g; resistência a tração ponderada maior ou igual a 90 nm; quantidade de pintas menor ou igual a 20mm²/m²; tempo de absorção de água menor ou a 5s, irritação cutânea primária e secundária: não irritante; conforme norma ABNT NBR 15464-2. Rotulagem contendo: marca, quantidade de rolos, metragem do papel, nome do fabricante e fantasia, CNPJ, email, telefone do SAC; Caixas com 8.000 folhas.</t>
  </si>
  <si>
    <t>Papel toalha interfolhado, branco não sendo aceito reciclado, não deve possuir odor desagradável ou impróprio 100% virgem. Pacotes com 1000 unidades</t>
  </si>
  <si>
    <t>Produto alvejante, desinfetante e bactericida utilização em cozinhas, banheiros, pisos, azulejos, ralos, etc; não inflamável; composição química: Produto a base de cloro; com hipoclorito de sódio, hidróxido e sódio 0-2% , teor de cloro ativo 2% a 2,5% p/p; embalagem: frasco plástico branco resistente contendo 1 litro do produto; rotulo de acordo com a legislação vigente e constar de forma clara e indelével as informações:  identificação do produto e empresa; composição e informações sobre os ingredientes; identificação de perigos; medidas de primeiros socorros; medidas de prevenção (perigos específicos); medidas de controle para derramamento ou vazamento (precauções); manuseio e armazenamento; propriedades físico-químicas; informações toxicológicas; numero do lote; nome técnico do responsável e seu registro CRQ; regulamentação ANVISA; validade mínima de 05 meses no ato da entrega.</t>
  </si>
  <si>
    <t>Removedor de ceras, impermeabilizantes e Seladora. Composição: solvente glicólico, nonil fenol etoxilado 9,5 moles oe, aditivo e veiculo, Para aplicação em pisos Paviflex da prefeitura. Diluição de 1/10. Galão de 5l.</t>
  </si>
  <si>
    <t>Rodo (grande) com base de alumínio medindo 100 cm, com borracha / EVA substituível, reforçado com cabo de alumínio medindo 150cm de cumprimento perfeitamente presa a base. Deverá conter no produto etiqueta com dados de identificação do fabricante.</t>
  </si>
  <si>
    <t>Rodo puxa seca de 40 cm plástico, com cepa em pp, medidas comp x larg x alt 40cm x 2,8cm tubular x 5cm na rosca (obs: podendo ter uma variação máxima nas medidas de 1,5cm), borracha EVA dupla medindo fora da base 3cm x 0,50cm cada, com fixador para que a borracha não se solte da base, colorido, com dentes plástico para segurar o pano, com cabo de madeira plastificado de 1,20mts com rosca em pp e gancho plástico.</t>
  </si>
  <si>
    <t>Rolo de folha de papel alumínio de 45cm de largura por 7,5 metros de comprimento</t>
  </si>
  <si>
    <t>Sabão alvejante em pó biodegradável. Embalagem: caixa de papelão contendo 1kg do produto; composição: silicato de sódio, tensoatico aniônico biodegradável, sinergista, sequestrante, fosfato alcalinizante, enzimas sal inorgânico, branqueador óptico alvejante, e amaciante, alquil benseno, pigmento, perfume e umidade. Não deverá conter em sua composição tripolifosfatos. O produto deverá conter em sua embalagem autorização de funcionamento/ ANVISA, notificação da ANVISA e sac.</t>
  </si>
  <si>
    <t>Sabão em pedra. Produto de multiuso utilizado na lavagem de roupas, louças e utensílios de cozinha em geral; características: neutro e isento de corantes; composição química: sabão base de ácidos graxos, glicerina, conservante, sal inorgânico e água; embalagem: barra de 200 gramas, acondicionado em embalagem plástica transparente contendo 05 barras. Reembalada em caixa de papelão, tendo suas abas internas e externas lacradas com fita gomada ou outro método. Rótulo deve estar de acordo com a legislação vigente, constar que o produto é dermatologicamente testado, e constar de forma clara e indelével as informações: nome do produto e sua finalidade; instruções de uso e precauções; nome do técnico responsável e seu registro no conselho regional de química; prazo de validade; composição do produto; conteúdo da embalagem; número do registro do ministério da saúde (com exceção daqueles dispensados da obrigatoriedade de registro pela ANVISA); nome, endereço e CGC do fabricante. Validade mínima de 02 anos, contados da data de fabricação.</t>
  </si>
  <si>
    <t>Sabonete liquido antisseptico translúcido, neutro, insípido e inodoro. Deverá estar de acordo com a legislação vigente, ser aprovado pela ANVISA, conter o número de registro no MS e data de validade. Embalagem: galão contendo 5 litros do produto.</t>
  </si>
  <si>
    <t>Saco de pipoca de papel na cor branca, inodoro, não tóxico, e de material não reciclado, medindo 7,5 x 15 cm. Pacotes com 500 unidades.</t>
  </si>
  <si>
    <t>Saco de Ráfia, novo, branco, trançado, laminado, para acondicionamento de objetos variados, reciclaveis. Altura: 90 cm x Altura: 60cm. Deve ser impresso com marca da prefeitura.</t>
  </si>
  <si>
    <t>Saco para lanche de papel de cor branca, inodoro, não tóxico, e de material não reciclado, medindo 13 x 19 cm. Pacotes com 500 unidades</t>
  </si>
  <si>
    <t>Saco para lanche de plástico de cor branca, inodoro, não tóxico, e de material não reciclado, medindo 17 x 22 cm, com densidade de 350 a 450 sacos por kg. Pacotes com 1 kg</t>
  </si>
  <si>
    <t>Saco plástico para acondicionamento de resíduos orgânico, saco resistente de cor preta, confeccionado com resinas termoplásticas, reforçado, tamanho de 59cm x62cm com no mínimo 0,10mm, capacidade volumétrica de 30 litros, capacidade nominal 6kg, tipo domiciliar, com solda contínua, homogênea e uniforme, proporcionando perfeita vedação e não permitindo a perda de conteúdo durante o manuseio, de fácil separação e abertura das unidades sem provocar danos ao saco, embalados em pacotes com 10 unidades devendo a embalagem externa do produto conter impressão inviolável informando identificação do fabricante por seu CNPJ, número de unidades, dimensões e capacidade do saco para lixo e tipo de resíduo e os dados de identificação como procedência, nº do lote, data de fabricação, prazo de validade atendendo aos requisitos indicados na tabela 1 (NBR 9191/2008).</t>
  </si>
  <si>
    <t>Saco plástico para acondicionamento de resíduos orgânico, saco resistente de cor preta, confeccionado com resinas termoplásticas, reforçado, tamanho de 63cm x80cm com no mínimo 0,10mm, capacidade volumétrica de 50 litros, capacidade nominal 10kg, tipo domiciliar, com solda contínua, homogênea e uniforme, proporcionando perfeita vedação e não permitindo a perda de conteúdo durante o manuseio, de fácil separação e abertura das unidades sem provocar danos ao saco, embalados em pacotes com 10 unidades devendo a embalagem externa do produto conter impressão inviolável informando identificação do fabricante por seu CNPJ, número de unidades, dimensões e capacidade do saco para lixo e tipo de resíduo e os dados de identificação como procedência, nº do lote, data de fabricação, prazo de validade atendendo aos requisitos indicados na tabela 1 (NBR 9191/2008).</t>
  </si>
  <si>
    <t>Saco plástico para acondicionamento de resíduos orgânico, saco resistente de cor preta, confeccionado com resinas termoplásticas, reforçado, tamanho de 75cm x105cm com no mínimo 0,10mm, capacidade volumétrica de 100 litros, capacidade nominal 20kg, tipo domiciliar, com solda contínua, homogênea e uniforme, proporcionando perfeita vedação e não permitindo a perda de conteúdo durante o manuseio, de fácil separação e abertura das unidades sem provocar danos ao saco, embalados em pacotes com 100 unidades devendo a embalagem externa do produto conter impressão inviolável informando identificação do fabricante por seu CNPJ, número de unidades, dimensões e capacidade do saco para lixo e tipo de resíduo e os dados de identificação como procedência, nº do lote, data de fabricação, prazo de validade atendendo aos requisitos indicados na tabela 1 (NBR 9191/2008).</t>
  </si>
  <si>
    <t>Saco plástico picotado para alimentos, resistente, virgem, que comporte baixas temperaturas (freezer), com capacidade para 5l. Embalagem: bobina com 500 saquinhos.</t>
  </si>
  <si>
    <t>Saco plástico resistente, transparente, tipo para cesta básica, de média a alta densidade, de micra mínima de 0.08, que suporte no mínimo 25 kg, podendo ser reciclado, podendo ser utilizado para acomodação de alimentos indiretamente. Não tóxico. Embalagem: pacotes com 25 kg</t>
  </si>
  <si>
    <t>Sacola plástica branca resistente 40 x 60 cm, que permita acomodação direta de alimentos embalados e suporte no mínimo 5 quilos. Não deve rasgar facilmente.</t>
  </si>
  <si>
    <t>Sacos para armazenamento de lixo de boa resistência. Cor preta. Capacidade 240 litros. Medidas: 124x144cm.</t>
  </si>
  <si>
    <t>Sapólio Cremoso, deverá onter em sua composição Composição: alquibenzeno, sulfonato de sódio, nonil fenol, etoxilado, alcalizante, hipoclorito de cálcio, espessante, abrasivo, sequestrante veiculo. Embalagem de no mínimo 300 ml.</t>
  </si>
  <si>
    <t>Saponáceo em pó com detergente; principio ativo linear alquilbenzeno sulfonato sódio, biodegradável; composição básica tensoativo aniônico, alcalinizante, agente abrasivo, essencia, corante e outras substâncias químicas permitidas; acondicionado em tubo plástico, pesando no mínimo 300 gramas.</t>
  </si>
  <si>
    <t>Shampoo infantil; composição: cocoamidopropil bateina glicerina, edta, água deionizada, para cabelos normais, sem álcool; ph balanceado; produto neutro. Deverá estar de acordo com a legislação vigente, ser aprovado pela ANVISA, conter o número de registro no MS e data de validade. Embalagem com no mínimo 5 litros.</t>
  </si>
  <si>
    <t>Touca descartável, resistente de cor branca com elástico de uso confortável. Não deve rasgar nem descosturar facilmente. Pacotes com 100 unidades.</t>
  </si>
  <si>
    <t>Vassoura de palha, tipo caipira, cepa em palha, com cerdas de palha, tipo 3 fios e amarração, cabo de madeira.</t>
  </si>
  <si>
    <t>Vassoura de pelo com cabo resistente e corpo em PP</t>
  </si>
  <si>
    <t>Vassoura metálica resistente, de 22 dentes, com cabo de 1,2 m, de ótima qualidade.</t>
  </si>
  <si>
    <t>Vassoura para jardim plástica, 48 cm, com no mínimo 18 dentes, com cabo de madeira parafusado de 1,2m, na cor laranja ou verde, de cerda arredondada e ótima qualidade.</t>
  </si>
  <si>
    <t>Vassoura, tipo noviça, com capa, com cerdas de nylon, base plástica nas medidas comp x larg x alt (25cm x 3,5cm x 5,5 cm) altura das cerda 12cm, leque 29cm, plumada, com 87 tufos, com no mínimo 25 fios cada tufo (OBS: podendo ter uma variação máxima nas medidas de 1,5cm), com cabo de madeira plastificada  medindo 1,20cm com rosca em pp  e gancho plástico. Deverá constar etiqueta no produto com dados de identificação do fabricante e marca.</t>
  </si>
  <si>
    <t>Vassourão, para limpeza pesada; com base plástica medindo aproximadamente 40cm; com cerdas de nylon sintético, tipo lisa, cabo de madeira de 1,40cm, rosqueável.</t>
  </si>
  <si>
    <t>Sabonete em barra suave com no mínimo 90 gramas. Deverá estar de acordo com a legislação vigente, ser aprovado pela ANVISA, conter o número de registro no MS e data de validade.</t>
  </si>
  <si>
    <r>
      <t xml:space="preserve">_______________,  _____ de _____________ de 2023.
_________________________________________
</t>
    </r>
    <r>
      <rPr>
        <b/>
        <sz val="12"/>
        <color theme="1"/>
        <rFont val="Times New Roman"/>
        <family val="1"/>
      </rPr>
      <t>Assinatura, Nome, Cargo e Carimbo</t>
    </r>
    <r>
      <rPr>
        <sz val="12"/>
        <color theme="1"/>
        <rFont val="Times New Roman"/>
        <family val="1"/>
      </rPr>
      <t xml:space="preserve">
</t>
    </r>
  </si>
  <si>
    <t xml:space="preserve">Proponente (Razão Social):  </t>
  </si>
  <si>
    <t>INSTRUÇÕES DE PREENCHIMENTO: FAVOR PREENCER APENAS AS COLUNAS "E" - VALOR DA PROPOSTA , E  A COLUNA "g" - MARCA</t>
  </si>
  <si>
    <t>* OS ITENS NÃO COTADOS DEVERÃO FICAR PREENCHIDOS COM "0" NA COLUNA "E" PROPOSTA E EM BRANCO NA COLUNA "G" MARCA</t>
  </si>
  <si>
    <t>* SOLICITAMOS QUE ESTA PLANILHA NÃO SEJA FORMATADA/ALTERADA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</si>
</sst>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quot;R$&quot;\ #,##0.00"/>
  </numFmts>
  <fonts count="10" x14ac:knownFonts="1">
    <font>
      <sz val="11"/>
      <color theme="1"/>
      <name val="Calibri"/>
      <family val="2"/>
      <scheme val="minor"/>
    </font>
    <font>
      <sz val="11"/>
      <color theme="1"/>
      <name val="Times New Roman"/>
      <family val="1"/>
    </font>
    <font>
      <sz val="10"/>
      <color theme="1"/>
      <name val="Times New Roman"/>
      <family val="1"/>
    </font>
    <font>
      <b/>
      <sz val="10"/>
      <color theme="1"/>
      <name val="Times New Roman"/>
      <family val="1"/>
    </font>
    <font>
      <b/>
      <sz val="12"/>
      <color theme="1"/>
      <name val="Times New Roman"/>
      <family val="1"/>
    </font>
    <font>
      <b/>
      <sz val="11"/>
      <color theme="1"/>
      <name val="Times New Roman"/>
      <family val="1"/>
    </font>
    <font>
      <sz val="11"/>
      <color theme="1"/>
      <name val="Calibri"/>
      <family val="2"/>
      <scheme val="minor"/>
    </font>
    <font>
      <sz val="10"/>
      <color rgb="FF000000"/>
      <name val="Times New Roman"/>
      <family val="1"/>
    </font>
    <font>
      <sz val="12"/>
      <color theme="1"/>
      <name val="Times New Roman"/>
      <family val="1"/>
    </font>
    <font>
      <sz val="10"/>
      <name val="Times New Roman"/>
      <family val="1"/>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5F5F5"/>
        <bgColor rgb="FFF5F5F5"/>
      </patternFill>
    </fill>
    <fill>
      <patternFill patternType="solid">
        <fgColor rgb="FFF2F2F2"/>
        <bgColor indexed="64"/>
      </patternFill>
    </fill>
    <fill>
      <patternFill patternType="solid">
        <fgColor rgb="FFF2DCDB"/>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A0A0A0"/>
      </left>
      <right style="thin">
        <color rgb="FFA0A0A0"/>
      </right>
      <top style="thin">
        <color rgb="FFA0A0A0"/>
      </top>
      <bottom style="thin">
        <color rgb="FFA0A0A0"/>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6" fillId="0" borderId="0" applyFont="0" applyFill="0" applyBorder="0" applyAlignment="0" applyProtection="0"/>
  </cellStyleXfs>
  <cellXfs count="48">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2" fillId="0" borderId="0" xfId="0" applyFont="1" applyAlignment="1" applyProtection="1">
      <alignment vertical="center" wrapText="1"/>
      <protection locked="0"/>
    </xf>
    <xf numFmtId="164" fontId="2" fillId="0" borderId="0" xfId="1" applyNumberFormat="1" applyFont="1" applyBorder="1" applyAlignment="1">
      <alignment vertical="center" wrapText="1"/>
    </xf>
    <xf numFmtId="164" fontId="2" fillId="0" borderId="0" xfId="0" applyNumberFormat="1" applyFont="1" applyAlignment="1">
      <alignment vertical="center" wrapText="1"/>
    </xf>
    <xf numFmtId="3" fontId="2" fillId="0" borderId="0" xfId="0" applyNumberFormat="1" applyFont="1" applyAlignment="1">
      <alignment vertical="center" wrapText="1"/>
    </xf>
    <xf numFmtId="3" fontId="3" fillId="0" borderId="1" xfId="0" applyNumberFormat="1" applyFont="1" applyBorder="1" applyAlignment="1">
      <alignment horizontal="center" vertical="center" wrapText="1"/>
    </xf>
    <xf numFmtId="3" fontId="2" fillId="0" borderId="0" xfId="0" applyNumberFormat="1" applyFont="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pplyProtection="1">
      <alignment vertical="center" wrapText="1"/>
      <protection locked="0"/>
    </xf>
    <xf numFmtId="164" fontId="2" fillId="2" borderId="1" xfId="1" applyNumberFormat="1"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9" fillId="2" borderId="1" xfId="0" applyFont="1" applyFill="1" applyBorder="1" applyAlignment="1">
      <alignment horizontal="justify" vertical="center" wrapText="1"/>
    </xf>
    <xf numFmtId="0" fontId="9" fillId="4" borderId="7" xfId="0" applyFont="1" applyFill="1" applyBorder="1" applyAlignment="1">
      <alignment horizontal="center" vertical="top" wrapText="1"/>
    </xf>
    <xf numFmtId="3" fontId="9" fillId="4" borderId="7" xfId="0" applyNumberFormat="1" applyFont="1" applyFill="1" applyBorder="1" applyAlignment="1">
      <alignment horizontal="center" vertical="top" wrapText="1"/>
    </xf>
    <xf numFmtId="0" fontId="7" fillId="0" borderId="0" xfId="0" applyFont="1"/>
    <xf numFmtId="0" fontId="7" fillId="5" borderId="8" xfId="0" applyFont="1" applyFill="1" applyBorder="1" applyAlignment="1">
      <alignment horizontal="justify" vertical="center" wrapText="1"/>
    </xf>
    <xf numFmtId="0" fontId="7" fillId="6" borderId="9" xfId="0" applyFont="1" applyFill="1" applyBorder="1" applyAlignment="1">
      <alignment horizontal="justify" vertical="center" wrapText="1"/>
    </xf>
    <xf numFmtId="0" fontId="3" fillId="0" borderId="0"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pplyProtection="1">
      <alignment vertical="center" wrapText="1"/>
      <protection locked="0"/>
    </xf>
    <xf numFmtId="0" fontId="3" fillId="0" borderId="1" xfId="0" applyFont="1" applyBorder="1" applyAlignment="1" applyProtection="1">
      <alignment horizontal="center" vertical="center" wrapText="1"/>
    </xf>
    <xf numFmtId="0" fontId="3" fillId="7" borderId="0" xfId="0" applyFont="1" applyFill="1" applyBorder="1" applyAlignment="1" applyProtection="1">
      <alignment vertical="center" wrapText="1"/>
    </xf>
    <xf numFmtId="0" fontId="3" fillId="7" borderId="0" xfId="0" applyFont="1" applyFill="1" applyAlignment="1" applyProtection="1">
      <alignment vertical="center" wrapText="1"/>
    </xf>
    <xf numFmtId="164" fontId="5" fillId="0" borderId="5" xfId="1" applyNumberFormat="1" applyFont="1" applyBorder="1" applyAlignment="1" applyProtection="1">
      <alignment horizontal="center" vertical="center" wrapText="1"/>
    </xf>
    <xf numFmtId="164" fontId="5" fillId="0" borderId="6" xfId="1" applyNumberFormat="1" applyFont="1" applyBorder="1" applyAlignment="1" applyProtection="1">
      <alignment horizontal="center" vertical="center" wrapText="1"/>
    </xf>
    <xf numFmtId="164" fontId="5" fillId="0" borderId="4" xfId="1" applyNumberFormat="1" applyFont="1" applyBorder="1" applyAlignment="1" applyProtection="1">
      <alignment horizontal="center" vertical="center" wrapText="1"/>
    </xf>
  </cellXfs>
  <cellStyles count="2">
    <cellStyle name="Moeda" xfId="1" builtinId="4"/>
    <cellStyle name="Normal" xfId="0" builtinId="0"/>
  </cellStyles>
  <dxfs count="1">
    <dxf>
      <fill>
        <patternFill>
          <bgColor theme="5" tint="0.79998168889431442"/>
        </patternFill>
      </fill>
    </dxf>
  </dxfs>
  <tableStyles count="0" defaultTableStyle="TableStyleMedium9"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2"/>
  <sheetViews>
    <sheetView tabSelected="1" zoomScaleNormal="100" zoomScaleSheetLayoutView="100" zoomScalePageLayoutView="90" workbookViewId="0">
      <selection activeCell="D6" sqref="D6:F7"/>
    </sheetView>
  </sheetViews>
  <sheetFormatPr defaultRowHeight="12.75" x14ac:dyDescent="0.25"/>
  <cols>
    <col min="1" max="1" width="5.42578125" style="2" customWidth="1"/>
    <col min="2" max="2" width="77.7109375" style="1" customWidth="1"/>
    <col min="3" max="3" width="9.140625" style="2"/>
    <col min="4" max="4" width="9.140625" style="12"/>
    <col min="5" max="6" width="11.85546875" style="1" customWidth="1"/>
    <col min="7" max="7" width="12.85546875" style="2" customWidth="1"/>
    <col min="8" max="8" width="11.42578125" style="2" customWidth="1"/>
    <col min="9" max="9" width="9.140625" style="1"/>
    <col min="10" max="10" width="11.140625" style="1" bestFit="1" customWidth="1"/>
    <col min="11" max="16384" width="9.140625" style="1"/>
  </cols>
  <sheetData>
    <row r="1" spans="1:7" ht="41.25" customHeight="1" x14ac:dyDescent="0.25">
      <c r="A1" s="37" t="s">
        <v>66</v>
      </c>
      <c r="B1" s="37"/>
      <c r="C1" s="37" t="s">
        <v>86</v>
      </c>
      <c r="D1" s="37"/>
      <c r="E1" s="37"/>
      <c r="F1" s="37"/>
      <c r="G1" s="37"/>
    </row>
    <row r="2" spans="1:7" ht="6.75" customHeight="1" x14ac:dyDescent="0.25">
      <c r="A2" s="38"/>
      <c r="B2" s="38"/>
      <c r="C2" s="38"/>
      <c r="D2" s="38"/>
      <c r="E2" s="38"/>
      <c r="F2" s="38"/>
      <c r="G2" s="38"/>
    </row>
    <row r="3" spans="1:7" ht="31.5" customHeight="1" x14ac:dyDescent="0.25">
      <c r="A3" s="39" t="s">
        <v>36</v>
      </c>
      <c r="B3" s="39"/>
      <c r="C3" s="39"/>
      <c r="D3" s="39"/>
      <c r="E3" s="39"/>
      <c r="F3" s="39"/>
      <c r="G3" s="39"/>
    </row>
    <row r="4" spans="1:7" x14ac:dyDescent="0.25">
      <c r="C4" s="1"/>
      <c r="D4" s="10"/>
    </row>
    <row r="5" spans="1:7" x14ac:dyDescent="0.25">
      <c r="B5" s="6" t="s">
        <v>136</v>
      </c>
      <c r="C5" s="1"/>
      <c r="D5" s="10"/>
    </row>
    <row r="6" spans="1:7" x14ac:dyDescent="0.25">
      <c r="B6" s="6" t="s">
        <v>56</v>
      </c>
      <c r="C6" s="1"/>
      <c r="D6" s="31" t="s">
        <v>69</v>
      </c>
      <c r="E6" s="31"/>
      <c r="F6" s="31"/>
    </row>
    <row r="7" spans="1:7" x14ac:dyDescent="0.25">
      <c r="B7" s="6" t="s">
        <v>57</v>
      </c>
      <c r="C7" s="1"/>
      <c r="D7" s="31"/>
      <c r="E7" s="31"/>
      <c r="F7" s="31"/>
    </row>
    <row r="8" spans="1:7" ht="12.75" customHeight="1" x14ac:dyDescent="0.25">
      <c r="B8" s="6" t="s">
        <v>58</v>
      </c>
      <c r="C8" s="1"/>
      <c r="D8" s="10"/>
    </row>
    <row r="9" spans="1:7" x14ac:dyDescent="0.25">
      <c r="B9" s="6" t="s">
        <v>59</v>
      </c>
      <c r="C9" s="3"/>
      <c r="D9" s="42" t="s">
        <v>61</v>
      </c>
      <c r="E9" s="42"/>
      <c r="F9" s="42"/>
    </row>
    <row r="10" spans="1:7" x14ac:dyDescent="0.25">
      <c r="B10" s="41"/>
      <c r="C10" s="1"/>
      <c r="D10" s="42"/>
      <c r="E10" s="42"/>
      <c r="F10" s="42"/>
    </row>
    <row r="11" spans="1:7" x14ac:dyDescent="0.25">
      <c r="B11" s="6" t="s">
        <v>62</v>
      </c>
      <c r="C11" s="1"/>
      <c r="D11" s="10"/>
    </row>
    <row r="12" spans="1:7" x14ac:dyDescent="0.25">
      <c r="B12" s="6" t="s">
        <v>60</v>
      </c>
      <c r="C12" s="1"/>
      <c r="D12" s="10"/>
    </row>
    <row r="13" spans="1:7" x14ac:dyDescent="0.25">
      <c r="B13" s="30"/>
      <c r="C13" s="1"/>
      <c r="D13" s="10"/>
    </row>
    <row r="14" spans="1:7" ht="25.5" x14ac:dyDescent="0.25">
      <c r="B14" s="43" t="s">
        <v>137</v>
      </c>
      <c r="C14" s="1"/>
      <c r="D14" s="10"/>
    </row>
    <row r="15" spans="1:7" ht="25.5" x14ac:dyDescent="0.25">
      <c r="B15" s="43" t="s">
        <v>138</v>
      </c>
      <c r="C15" s="1"/>
      <c r="D15" s="10"/>
    </row>
    <row r="16" spans="1:7" x14ac:dyDescent="0.25">
      <c r="B16" s="44" t="s">
        <v>139</v>
      </c>
      <c r="C16" s="1"/>
      <c r="D16" s="10"/>
    </row>
    <row r="18" spans="1:8" x14ac:dyDescent="0.25">
      <c r="A18" s="4" t="s">
        <v>29</v>
      </c>
      <c r="B18" s="5" t="s">
        <v>38</v>
      </c>
      <c r="C18" s="5" t="s">
        <v>33</v>
      </c>
      <c r="D18" s="11" t="s">
        <v>34</v>
      </c>
      <c r="E18" s="5" t="s">
        <v>31</v>
      </c>
      <c r="F18" s="5" t="s">
        <v>30</v>
      </c>
      <c r="G18" s="5" t="s">
        <v>32</v>
      </c>
      <c r="H18" s="5" t="s">
        <v>64</v>
      </c>
    </row>
    <row r="19" spans="1:8" ht="51" x14ac:dyDescent="0.25">
      <c r="A19" s="19">
        <v>1</v>
      </c>
      <c r="B19" s="20" t="s">
        <v>0</v>
      </c>
      <c r="C19" s="25" t="s">
        <v>71</v>
      </c>
      <c r="D19" s="26">
        <v>113</v>
      </c>
      <c r="E19" s="15">
        <v>0</v>
      </c>
      <c r="F19" s="16">
        <f>D19*E19</f>
        <v>0</v>
      </c>
      <c r="G19" s="17"/>
      <c r="H19" s="14" t="s">
        <v>85</v>
      </c>
    </row>
    <row r="20" spans="1:8" ht="54.75" customHeight="1" x14ac:dyDescent="0.25">
      <c r="A20" s="19">
        <v>2</v>
      </c>
      <c r="B20" s="20" t="s">
        <v>0</v>
      </c>
      <c r="C20" s="25" t="s">
        <v>71</v>
      </c>
      <c r="D20" s="26">
        <v>37</v>
      </c>
      <c r="E20" s="15">
        <v>0</v>
      </c>
      <c r="F20" s="16">
        <f t="shared" ref="F20:F83" si="0">D20*E20</f>
        <v>0</v>
      </c>
      <c r="G20" s="17"/>
      <c r="H20" s="14" t="s">
        <v>84</v>
      </c>
    </row>
    <row r="21" spans="1:8" ht="47.25" customHeight="1" x14ac:dyDescent="0.25">
      <c r="A21" s="19">
        <v>3</v>
      </c>
      <c r="B21" s="13" t="s">
        <v>1</v>
      </c>
      <c r="C21" s="25" t="s">
        <v>71</v>
      </c>
      <c r="D21" s="26">
        <v>600</v>
      </c>
      <c r="E21" s="15">
        <v>0</v>
      </c>
      <c r="F21" s="16">
        <f t="shared" si="0"/>
        <v>0</v>
      </c>
      <c r="G21" s="17"/>
      <c r="H21" s="14" t="s">
        <v>85</v>
      </c>
    </row>
    <row r="22" spans="1:8" ht="62.25" customHeight="1" x14ac:dyDescent="0.25">
      <c r="A22" s="19">
        <v>4</v>
      </c>
      <c r="B22" s="13" t="s">
        <v>1</v>
      </c>
      <c r="C22" s="25" t="s">
        <v>71</v>
      </c>
      <c r="D22" s="26">
        <v>200</v>
      </c>
      <c r="E22" s="15">
        <v>0</v>
      </c>
      <c r="F22" s="16">
        <f t="shared" si="0"/>
        <v>0</v>
      </c>
      <c r="G22" s="17"/>
      <c r="H22" s="14" t="s">
        <v>84</v>
      </c>
    </row>
    <row r="23" spans="1:8" ht="59.25" customHeight="1" x14ac:dyDescent="0.25">
      <c r="A23" s="19">
        <v>5</v>
      </c>
      <c r="B23" s="20" t="s">
        <v>35</v>
      </c>
      <c r="C23" s="25" t="s">
        <v>72</v>
      </c>
      <c r="D23" s="26">
        <v>450</v>
      </c>
      <c r="E23" s="15">
        <v>0</v>
      </c>
      <c r="F23" s="16">
        <f t="shared" si="0"/>
        <v>0</v>
      </c>
      <c r="G23" s="17"/>
      <c r="H23" s="14" t="s">
        <v>85</v>
      </c>
    </row>
    <row r="24" spans="1:8" ht="89.25" x14ac:dyDescent="0.25">
      <c r="A24" s="19">
        <v>6</v>
      </c>
      <c r="B24" s="20" t="s">
        <v>35</v>
      </c>
      <c r="C24" s="25" t="s">
        <v>72</v>
      </c>
      <c r="D24" s="26">
        <v>150</v>
      </c>
      <c r="E24" s="15">
        <v>0</v>
      </c>
      <c r="F24" s="16">
        <f t="shared" si="0"/>
        <v>0</v>
      </c>
      <c r="G24" s="17"/>
      <c r="H24" s="14" t="s">
        <v>84</v>
      </c>
    </row>
    <row r="25" spans="1:8" ht="102" x14ac:dyDescent="0.25">
      <c r="A25" s="19">
        <v>7</v>
      </c>
      <c r="B25" s="20" t="s">
        <v>47</v>
      </c>
      <c r="C25" s="25" t="s">
        <v>72</v>
      </c>
      <c r="D25" s="26">
        <v>5250</v>
      </c>
      <c r="E25" s="15">
        <v>0</v>
      </c>
      <c r="F25" s="16">
        <f t="shared" si="0"/>
        <v>0</v>
      </c>
      <c r="G25" s="17"/>
      <c r="H25" s="14" t="s">
        <v>85</v>
      </c>
    </row>
    <row r="26" spans="1:8" ht="102" x14ac:dyDescent="0.25">
      <c r="A26" s="19">
        <v>8</v>
      </c>
      <c r="B26" s="13" t="s">
        <v>47</v>
      </c>
      <c r="C26" s="25" t="s">
        <v>72</v>
      </c>
      <c r="D26" s="26">
        <v>1750</v>
      </c>
      <c r="E26" s="15">
        <v>0</v>
      </c>
      <c r="F26" s="16">
        <f t="shared" si="0"/>
        <v>0</v>
      </c>
      <c r="G26" s="17"/>
      <c r="H26" s="14" t="s">
        <v>84</v>
      </c>
    </row>
    <row r="27" spans="1:8" ht="114.75" x14ac:dyDescent="0.25">
      <c r="A27" s="19">
        <v>9</v>
      </c>
      <c r="B27" s="13" t="s">
        <v>2</v>
      </c>
      <c r="C27" s="25" t="s">
        <v>72</v>
      </c>
      <c r="D27" s="26">
        <v>1350</v>
      </c>
      <c r="E27" s="15">
        <v>0</v>
      </c>
      <c r="F27" s="16">
        <f t="shared" si="0"/>
        <v>0</v>
      </c>
      <c r="G27" s="17"/>
      <c r="H27" s="14" t="s">
        <v>85</v>
      </c>
    </row>
    <row r="28" spans="1:8" ht="114.75" x14ac:dyDescent="0.25">
      <c r="A28" s="19">
        <v>10</v>
      </c>
      <c r="B28" s="21" t="s">
        <v>2</v>
      </c>
      <c r="C28" s="25" t="s">
        <v>72</v>
      </c>
      <c r="D28" s="26">
        <v>450</v>
      </c>
      <c r="E28" s="15">
        <v>0</v>
      </c>
      <c r="F28" s="16">
        <f t="shared" si="0"/>
        <v>0</v>
      </c>
      <c r="G28" s="17"/>
      <c r="H28" s="14" t="s">
        <v>84</v>
      </c>
    </row>
    <row r="29" spans="1:8" ht="90" thickBot="1" x14ac:dyDescent="0.3">
      <c r="A29" s="19">
        <v>11</v>
      </c>
      <c r="B29" s="28" t="s">
        <v>55</v>
      </c>
      <c r="C29" s="25" t="s">
        <v>72</v>
      </c>
      <c r="D29" s="26">
        <v>10500</v>
      </c>
      <c r="E29" s="15">
        <v>0</v>
      </c>
      <c r="F29" s="16">
        <f t="shared" si="0"/>
        <v>0</v>
      </c>
      <c r="G29" s="17"/>
      <c r="H29" s="14" t="s">
        <v>85</v>
      </c>
    </row>
    <row r="30" spans="1:8" ht="90" thickBot="1" x14ac:dyDescent="0.3">
      <c r="A30" s="19">
        <v>12</v>
      </c>
      <c r="B30" s="29" t="s">
        <v>55</v>
      </c>
      <c r="C30" s="25" t="s">
        <v>72</v>
      </c>
      <c r="D30" s="26">
        <v>3500</v>
      </c>
      <c r="E30" s="15">
        <v>0</v>
      </c>
      <c r="F30" s="16">
        <f t="shared" si="0"/>
        <v>0</v>
      </c>
      <c r="G30" s="17"/>
      <c r="H30" s="14" t="s">
        <v>84</v>
      </c>
    </row>
    <row r="31" spans="1:8" ht="51" x14ac:dyDescent="0.25">
      <c r="A31" s="19">
        <v>13</v>
      </c>
      <c r="B31" s="20" t="s">
        <v>88</v>
      </c>
      <c r="C31" s="25" t="s">
        <v>73</v>
      </c>
      <c r="D31" s="26">
        <v>90</v>
      </c>
      <c r="E31" s="15">
        <v>0</v>
      </c>
      <c r="F31" s="16">
        <f t="shared" si="0"/>
        <v>0</v>
      </c>
      <c r="G31" s="17"/>
      <c r="H31" s="14" t="s">
        <v>85</v>
      </c>
    </row>
    <row r="32" spans="1:8" ht="51" x14ac:dyDescent="0.25">
      <c r="A32" s="19">
        <v>14</v>
      </c>
      <c r="B32" s="20" t="s">
        <v>88</v>
      </c>
      <c r="C32" s="25" t="s">
        <v>73</v>
      </c>
      <c r="D32" s="26">
        <v>30</v>
      </c>
      <c r="E32" s="15">
        <v>0</v>
      </c>
      <c r="F32" s="16">
        <f t="shared" si="0"/>
        <v>0</v>
      </c>
      <c r="G32" s="17"/>
      <c r="H32" s="14" t="s">
        <v>84</v>
      </c>
    </row>
    <row r="33" spans="1:8" ht="102" x14ac:dyDescent="0.25">
      <c r="A33" s="19">
        <v>15</v>
      </c>
      <c r="B33" s="20" t="s">
        <v>89</v>
      </c>
      <c r="C33" s="25" t="s">
        <v>73</v>
      </c>
      <c r="D33" s="26">
        <v>113</v>
      </c>
      <c r="E33" s="15">
        <v>0</v>
      </c>
      <c r="F33" s="16">
        <f t="shared" si="0"/>
        <v>0</v>
      </c>
      <c r="G33" s="17"/>
      <c r="H33" s="14" t="s">
        <v>85</v>
      </c>
    </row>
    <row r="34" spans="1:8" ht="102" x14ac:dyDescent="0.25">
      <c r="A34" s="19">
        <v>16</v>
      </c>
      <c r="B34" s="13" t="s">
        <v>89</v>
      </c>
      <c r="C34" s="25" t="s">
        <v>73</v>
      </c>
      <c r="D34" s="26">
        <v>37</v>
      </c>
      <c r="E34" s="15">
        <v>0</v>
      </c>
      <c r="F34" s="16">
        <f t="shared" si="0"/>
        <v>0</v>
      </c>
      <c r="G34" s="17"/>
      <c r="H34" s="14" t="s">
        <v>84</v>
      </c>
    </row>
    <row r="35" spans="1:8" x14ac:dyDescent="0.25">
      <c r="A35" s="19">
        <v>17</v>
      </c>
      <c r="B35" s="20" t="s">
        <v>53</v>
      </c>
      <c r="C35" s="25" t="s">
        <v>73</v>
      </c>
      <c r="D35" s="26">
        <v>120</v>
      </c>
      <c r="E35" s="15">
        <v>0</v>
      </c>
      <c r="F35" s="16">
        <f t="shared" si="0"/>
        <v>0</v>
      </c>
      <c r="G35" s="17"/>
      <c r="H35" s="14" t="s">
        <v>85</v>
      </c>
    </row>
    <row r="36" spans="1:8" ht="25.5" x14ac:dyDescent="0.25">
      <c r="A36" s="19">
        <v>18</v>
      </c>
      <c r="B36" s="20" t="s">
        <v>53</v>
      </c>
      <c r="C36" s="25" t="s">
        <v>73</v>
      </c>
      <c r="D36" s="26">
        <v>40</v>
      </c>
      <c r="E36" s="15">
        <v>0</v>
      </c>
      <c r="F36" s="16">
        <f t="shared" si="0"/>
        <v>0</v>
      </c>
      <c r="G36" s="17"/>
      <c r="H36" s="14" t="s">
        <v>84</v>
      </c>
    </row>
    <row r="37" spans="1:8" ht="25.5" x14ac:dyDescent="0.25">
      <c r="A37" s="19">
        <v>19</v>
      </c>
      <c r="B37" s="20" t="s">
        <v>65</v>
      </c>
      <c r="C37" s="25" t="s">
        <v>74</v>
      </c>
      <c r="D37" s="26">
        <v>23</v>
      </c>
      <c r="E37" s="15">
        <v>0</v>
      </c>
      <c r="F37" s="16">
        <f t="shared" si="0"/>
        <v>0</v>
      </c>
      <c r="G37" s="17"/>
      <c r="H37" s="14" t="s">
        <v>85</v>
      </c>
    </row>
    <row r="38" spans="1:8" ht="25.5" x14ac:dyDescent="0.25">
      <c r="A38" s="19">
        <v>20</v>
      </c>
      <c r="B38" s="20" t="s">
        <v>65</v>
      </c>
      <c r="C38" s="25" t="s">
        <v>74</v>
      </c>
      <c r="D38" s="26">
        <v>7</v>
      </c>
      <c r="E38" s="15">
        <v>0</v>
      </c>
      <c r="F38" s="16">
        <f t="shared" si="0"/>
        <v>0</v>
      </c>
      <c r="G38" s="17"/>
      <c r="H38" s="14" t="s">
        <v>84</v>
      </c>
    </row>
    <row r="39" spans="1:8" x14ac:dyDescent="0.25">
      <c r="A39" s="19">
        <v>21</v>
      </c>
      <c r="B39" s="20" t="s">
        <v>3</v>
      </c>
      <c r="C39" s="25" t="s">
        <v>73</v>
      </c>
      <c r="D39" s="26">
        <v>23</v>
      </c>
      <c r="E39" s="15">
        <v>0</v>
      </c>
      <c r="F39" s="16">
        <f t="shared" si="0"/>
        <v>0</v>
      </c>
      <c r="G39" s="17"/>
      <c r="H39" s="14" t="s">
        <v>85</v>
      </c>
    </row>
    <row r="40" spans="1:8" ht="25.5" x14ac:dyDescent="0.2">
      <c r="A40" s="19">
        <v>22</v>
      </c>
      <c r="B40" s="27" t="s">
        <v>3</v>
      </c>
      <c r="C40" s="25" t="s">
        <v>73</v>
      </c>
      <c r="D40" s="26">
        <v>7</v>
      </c>
      <c r="E40" s="15">
        <v>0</v>
      </c>
      <c r="F40" s="16">
        <f t="shared" si="0"/>
        <v>0</v>
      </c>
      <c r="G40" s="17"/>
      <c r="H40" s="14" t="s">
        <v>84</v>
      </c>
    </row>
    <row r="41" spans="1:8" ht="51" x14ac:dyDescent="0.25">
      <c r="A41" s="19">
        <v>23</v>
      </c>
      <c r="B41" s="22" t="s">
        <v>83</v>
      </c>
      <c r="C41" s="25" t="s">
        <v>87</v>
      </c>
      <c r="D41" s="26">
        <v>1875</v>
      </c>
      <c r="E41" s="15">
        <v>0</v>
      </c>
      <c r="F41" s="16">
        <f t="shared" si="0"/>
        <v>0</v>
      </c>
      <c r="G41" s="17"/>
      <c r="H41" s="14" t="s">
        <v>85</v>
      </c>
    </row>
    <row r="42" spans="1:8" ht="51" x14ac:dyDescent="0.25">
      <c r="A42" s="19">
        <v>24</v>
      </c>
      <c r="B42" s="22" t="s">
        <v>83</v>
      </c>
      <c r="C42" s="25" t="s">
        <v>87</v>
      </c>
      <c r="D42" s="26">
        <v>625</v>
      </c>
      <c r="E42" s="15">
        <v>0</v>
      </c>
      <c r="F42" s="16">
        <f t="shared" si="0"/>
        <v>0</v>
      </c>
      <c r="G42" s="17"/>
      <c r="H42" s="14" t="s">
        <v>84</v>
      </c>
    </row>
    <row r="43" spans="1:8" x14ac:dyDescent="0.25">
      <c r="A43" s="19">
        <v>25</v>
      </c>
      <c r="B43" s="22" t="s">
        <v>4</v>
      </c>
      <c r="C43" s="25" t="s">
        <v>73</v>
      </c>
      <c r="D43" s="26">
        <v>23</v>
      </c>
      <c r="E43" s="15">
        <v>0</v>
      </c>
      <c r="F43" s="16">
        <f t="shared" si="0"/>
        <v>0</v>
      </c>
      <c r="G43" s="17"/>
      <c r="H43" s="14" t="s">
        <v>85</v>
      </c>
    </row>
    <row r="44" spans="1:8" ht="25.5" x14ac:dyDescent="0.25">
      <c r="A44" s="19">
        <v>26</v>
      </c>
      <c r="B44" s="22" t="s">
        <v>4</v>
      </c>
      <c r="C44" s="25" t="s">
        <v>73</v>
      </c>
      <c r="D44" s="26">
        <v>7</v>
      </c>
      <c r="E44" s="15">
        <v>0</v>
      </c>
      <c r="F44" s="16">
        <f t="shared" si="0"/>
        <v>0</v>
      </c>
      <c r="G44" s="17"/>
      <c r="H44" s="14" t="s">
        <v>84</v>
      </c>
    </row>
    <row r="45" spans="1:8" x14ac:dyDescent="0.25">
      <c r="A45" s="19">
        <v>27</v>
      </c>
      <c r="B45" s="22" t="s">
        <v>5</v>
      </c>
      <c r="C45" s="25" t="s">
        <v>73</v>
      </c>
      <c r="D45" s="26">
        <v>60</v>
      </c>
      <c r="E45" s="15">
        <v>0</v>
      </c>
      <c r="F45" s="16">
        <f t="shared" si="0"/>
        <v>0</v>
      </c>
      <c r="G45" s="17"/>
      <c r="H45" s="14" t="s">
        <v>85</v>
      </c>
    </row>
    <row r="46" spans="1:8" ht="25.5" x14ac:dyDescent="0.25">
      <c r="A46" s="19">
        <v>28</v>
      </c>
      <c r="B46" s="22" t="s">
        <v>5</v>
      </c>
      <c r="C46" s="25" t="s">
        <v>73</v>
      </c>
      <c r="D46" s="26">
        <v>20</v>
      </c>
      <c r="E46" s="15">
        <v>0</v>
      </c>
      <c r="F46" s="16">
        <f t="shared" si="0"/>
        <v>0</v>
      </c>
      <c r="G46" s="17"/>
      <c r="H46" s="14" t="s">
        <v>84</v>
      </c>
    </row>
    <row r="47" spans="1:8" ht="51" x14ac:dyDescent="0.25">
      <c r="A47" s="19">
        <v>29</v>
      </c>
      <c r="B47" s="22" t="s">
        <v>6</v>
      </c>
      <c r="C47" s="25" t="s">
        <v>74</v>
      </c>
      <c r="D47" s="26">
        <v>75</v>
      </c>
      <c r="E47" s="15">
        <v>0</v>
      </c>
      <c r="F47" s="16">
        <f t="shared" si="0"/>
        <v>0</v>
      </c>
      <c r="G47" s="17"/>
      <c r="H47" s="14" t="s">
        <v>85</v>
      </c>
    </row>
    <row r="48" spans="1:8" ht="51" x14ac:dyDescent="0.25">
      <c r="A48" s="19">
        <v>30</v>
      </c>
      <c r="B48" s="22" t="s">
        <v>6</v>
      </c>
      <c r="C48" s="25" t="s">
        <v>74</v>
      </c>
      <c r="D48" s="26">
        <v>25</v>
      </c>
      <c r="E48" s="15">
        <v>0</v>
      </c>
      <c r="F48" s="16">
        <f t="shared" si="0"/>
        <v>0</v>
      </c>
      <c r="G48" s="17"/>
      <c r="H48" s="14" t="s">
        <v>84</v>
      </c>
    </row>
    <row r="49" spans="1:8" ht="102" x14ac:dyDescent="0.25">
      <c r="A49" s="19">
        <v>31</v>
      </c>
      <c r="B49" s="22" t="s">
        <v>39</v>
      </c>
      <c r="C49" s="25" t="s">
        <v>75</v>
      </c>
      <c r="D49" s="26">
        <v>4500</v>
      </c>
      <c r="E49" s="15">
        <v>0</v>
      </c>
      <c r="F49" s="16">
        <f t="shared" si="0"/>
        <v>0</v>
      </c>
      <c r="G49" s="17"/>
      <c r="H49" s="14" t="s">
        <v>85</v>
      </c>
    </row>
    <row r="50" spans="1:8" ht="46.5" customHeight="1" x14ac:dyDescent="0.25">
      <c r="A50" s="19">
        <v>32</v>
      </c>
      <c r="B50" s="22" t="s">
        <v>39</v>
      </c>
      <c r="C50" s="25" t="s">
        <v>75</v>
      </c>
      <c r="D50" s="26">
        <v>1500</v>
      </c>
      <c r="E50" s="15">
        <v>0</v>
      </c>
      <c r="F50" s="16">
        <f t="shared" si="0"/>
        <v>0</v>
      </c>
      <c r="G50" s="17"/>
      <c r="H50" s="14" t="s">
        <v>84</v>
      </c>
    </row>
    <row r="51" spans="1:8" ht="103.5" customHeight="1" x14ac:dyDescent="0.25">
      <c r="A51" s="19">
        <v>33</v>
      </c>
      <c r="B51" s="22" t="s">
        <v>40</v>
      </c>
      <c r="C51" s="25" t="s">
        <v>75</v>
      </c>
      <c r="D51" s="26">
        <v>750</v>
      </c>
      <c r="E51" s="15">
        <v>0</v>
      </c>
      <c r="F51" s="16">
        <f t="shared" si="0"/>
        <v>0</v>
      </c>
      <c r="G51" s="17"/>
      <c r="H51" s="14" t="s">
        <v>85</v>
      </c>
    </row>
    <row r="52" spans="1:8" ht="102" x14ac:dyDescent="0.25">
      <c r="A52" s="19">
        <v>34</v>
      </c>
      <c r="B52" s="22" t="s">
        <v>40</v>
      </c>
      <c r="C52" s="25" t="s">
        <v>75</v>
      </c>
      <c r="D52" s="26">
        <v>250</v>
      </c>
      <c r="E52" s="15">
        <v>0</v>
      </c>
      <c r="F52" s="16">
        <f t="shared" si="0"/>
        <v>0</v>
      </c>
      <c r="G52" s="17"/>
      <c r="H52" s="14" t="s">
        <v>84</v>
      </c>
    </row>
    <row r="53" spans="1:8" ht="51" x14ac:dyDescent="0.25">
      <c r="A53" s="19">
        <v>35</v>
      </c>
      <c r="B53" s="22" t="s">
        <v>7</v>
      </c>
      <c r="C53" s="25" t="s">
        <v>73</v>
      </c>
      <c r="D53" s="26">
        <v>113</v>
      </c>
      <c r="E53" s="15">
        <v>0</v>
      </c>
      <c r="F53" s="16">
        <f t="shared" si="0"/>
        <v>0</v>
      </c>
      <c r="G53" s="17"/>
      <c r="H53" s="14" t="s">
        <v>85</v>
      </c>
    </row>
    <row r="54" spans="1:8" ht="51" x14ac:dyDescent="0.25">
      <c r="A54" s="19">
        <v>36</v>
      </c>
      <c r="B54" s="22" t="s">
        <v>7</v>
      </c>
      <c r="C54" s="25" t="s">
        <v>73</v>
      </c>
      <c r="D54" s="26">
        <v>37</v>
      </c>
      <c r="E54" s="15">
        <v>0</v>
      </c>
      <c r="F54" s="16">
        <f t="shared" si="0"/>
        <v>0</v>
      </c>
      <c r="G54" s="17"/>
      <c r="H54" s="14" t="s">
        <v>84</v>
      </c>
    </row>
    <row r="55" spans="1:8" ht="38.25" x14ac:dyDescent="0.25">
      <c r="A55" s="19">
        <v>37</v>
      </c>
      <c r="B55" s="22" t="s">
        <v>8</v>
      </c>
      <c r="C55" s="25" t="s">
        <v>72</v>
      </c>
      <c r="D55" s="26">
        <v>488</v>
      </c>
      <c r="E55" s="15">
        <v>0</v>
      </c>
      <c r="F55" s="16">
        <f t="shared" si="0"/>
        <v>0</v>
      </c>
      <c r="G55" s="17"/>
      <c r="H55" s="14" t="s">
        <v>85</v>
      </c>
    </row>
    <row r="56" spans="1:8" ht="38.25" x14ac:dyDescent="0.25">
      <c r="A56" s="19">
        <v>38</v>
      </c>
      <c r="B56" s="22" t="s">
        <v>8</v>
      </c>
      <c r="C56" s="25" t="s">
        <v>72</v>
      </c>
      <c r="D56" s="26">
        <v>162</v>
      </c>
      <c r="E56" s="15">
        <v>0</v>
      </c>
      <c r="F56" s="16">
        <f t="shared" si="0"/>
        <v>0</v>
      </c>
      <c r="G56" s="17"/>
      <c r="H56" s="14" t="s">
        <v>84</v>
      </c>
    </row>
    <row r="57" spans="1:8" ht="89.25" x14ac:dyDescent="0.25">
      <c r="A57" s="19">
        <v>39</v>
      </c>
      <c r="B57" s="22" t="s">
        <v>41</v>
      </c>
      <c r="C57" s="25" t="s">
        <v>72</v>
      </c>
      <c r="D57" s="26">
        <v>600</v>
      </c>
      <c r="E57" s="15">
        <v>0</v>
      </c>
      <c r="F57" s="16">
        <f t="shared" si="0"/>
        <v>0</v>
      </c>
      <c r="G57" s="17"/>
      <c r="H57" s="14" t="s">
        <v>85</v>
      </c>
    </row>
    <row r="58" spans="1:8" ht="89.25" x14ac:dyDescent="0.25">
      <c r="A58" s="19">
        <v>40</v>
      </c>
      <c r="B58" s="22" t="s">
        <v>41</v>
      </c>
      <c r="C58" s="25" t="s">
        <v>72</v>
      </c>
      <c r="D58" s="26">
        <v>200</v>
      </c>
      <c r="E58" s="15">
        <v>0</v>
      </c>
      <c r="F58" s="16">
        <f t="shared" si="0"/>
        <v>0</v>
      </c>
      <c r="G58" s="17"/>
      <c r="H58" s="14" t="s">
        <v>84</v>
      </c>
    </row>
    <row r="59" spans="1:8" ht="140.25" x14ac:dyDescent="0.25">
      <c r="A59" s="19">
        <v>41</v>
      </c>
      <c r="B59" s="22" t="s">
        <v>42</v>
      </c>
      <c r="C59" s="25" t="s">
        <v>73</v>
      </c>
      <c r="D59" s="26">
        <v>2250</v>
      </c>
      <c r="E59" s="15">
        <v>0</v>
      </c>
      <c r="F59" s="16">
        <f t="shared" si="0"/>
        <v>0</v>
      </c>
      <c r="G59" s="17"/>
      <c r="H59" s="14" t="s">
        <v>85</v>
      </c>
    </row>
    <row r="60" spans="1:8" ht="141" thickBot="1" x14ac:dyDescent="0.3">
      <c r="A60" s="19">
        <v>42</v>
      </c>
      <c r="B60" s="28" t="s">
        <v>42</v>
      </c>
      <c r="C60" s="25" t="s">
        <v>73</v>
      </c>
      <c r="D60" s="26">
        <v>750</v>
      </c>
      <c r="E60" s="15">
        <v>0</v>
      </c>
      <c r="F60" s="16">
        <f t="shared" si="0"/>
        <v>0</v>
      </c>
      <c r="G60" s="17"/>
      <c r="H60" s="14" t="s">
        <v>84</v>
      </c>
    </row>
    <row r="61" spans="1:8" x14ac:dyDescent="0.25">
      <c r="A61" s="19">
        <v>43</v>
      </c>
      <c r="B61" s="13" t="s">
        <v>90</v>
      </c>
      <c r="C61" s="25" t="s">
        <v>74</v>
      </c>
      <c r="D61" s="26">
        <v>38</v>
      </c>
      <c r="E61" s="15">
        <v>0</v>
      </c>
      <c r="F61" s="16">
        <f t="shared" si="0"/>
        <v>0</v>
      </c>
      <c r="G61" s="17"/>
      <c r="H61" s="14" t="s">
        <v>85</v>
      </c>
    </row>
    <row r="62" spans="1:8" ht="25.5" x14ac:dyDescent="0.25">
      <c r="A62" s="19">
        <v>44</v>
      </c>
      <c r="B62" s="22" t="s">
        <v>90</v>
      </c>
      <c r="C62" s="25" t="s">
        <v>74</v>
      </c>
      <c r="D62" s="26">
        <v>12</v>
      </c>
      <c r="E62" s="15">
        <v>0</v>
      </c>
      <c r="F62" s="16">
        <f t="shared" si="0"/>
        <v>0</v>
      </c>
      <c r="G62" s="17"/>
      <c r="H62" s="14" t="s">
        <v>84</v>
      </c>
    </row>
    <row r="63" spans="1:8" ht="140.25" x14ac:dyDescent="0.25">
      <c r="A63" s="19">
        <v>45</v>
      </c>
      <c r="B63" s="22" t="s">
        <v>91</v>
      </c>
      <c r="C63" s="25" t="s">
        <v>72</v>
      </c>
      <c r="D63" s="26">
        <v>7500</v>
      </c>
      <c r="E63" s="15">
        <v>0</v>
      </c>
      <c r="F63" s="16">
        <f t="shared" si="0"/>
        <v>0</v>
      </c>
      <c r="G63" s="17"/>
      <c r="H63" s="14" t="s">
        <v>85</v>
      </c>
    </row>
    <row r="64" spans="1:8" ht="140.25" x14ac:dyDescent="0.25">
      <c r="A64" s="19">
        <v>46</v>
      </c>
      <c r="B64" s="22" t="s">
        <v>91</v>
      </c>
      <c r="C64" s="25" t="s">
        <v>72</v>
      </c>
      <c r="D64" s="26">
        <v>2500</v>
      </c>
      <c r="E64" s="15">
        <v>0</v>
      </c>
      <c r="F64" s="16">
        <f t="shared" si="0"/>
        <v>0</v>
      </c>
      <c r="G64" s="17"/>
      <c r="H64" s="14" t="s">
        <v>84</v>
      </c>
    </row>
    <row r="65" spans="1:8" x14ac:dyDescent="0.25">
      <c r="A65" s="19">
        <v>47</v>
      </c>
      <c r="B65" s="22" t="s">
        <v>9</v>
      </c>
      <c r="C65" s="25" t="s">
        <v>73</v>
      </c>
      <c r="D65" s="26">
        <v>158</v>
      </c>
      <c r="E65" s="15">
        <v>0</v>
      </c>
      <c r="F65" s="16">
        <f t="shared" si="0"/>
        <v>0</v>
      </c>
      <c r="G65" s="17"/>
      <c r="H65" s="14" t="s">
        <v>85</v>
      </c>
    </row>
    <row r="66" spans="1:8" ht="25.5" x14ac:dyDescent="0.25">
      <c r="A66" s="19">
        <v>48</v>
      </c>
      <c r="B66" s="22" t="s">
        <v>9</v>
      </c>
      <c r="C66" s="25" t="s">
        <v>73</v>
      </c>
      <c r="D66" s="26">
        <v>52</v>
      </c>
      <c r="E66" s="15">
        <v>0</v>
      </c>
      <c r="F66" s="16">
        <f t="shared" si="0"/>
        <v>0</v>
      </c>
      <c r="G66" s="17"/>
      <c r="H66" s="14" t="s">
        <v>84</v>
      </c>
    </row>
    <row r="67" spans="1:8" x14ac:dyDescent="0.25">
      <c r="A67" s="19">
        <v>49</v>
      </c>
      <c r="B67" s="22" t="s">
        <v>10</v>
      </c>
      <c r="C67" s="25" t="s">
        <v>73</v>
      </c>
      <c r="D67" s="26">
        <v>90</v>
      </c>
      <c r="E67" s="15">
        <v>0</v>
      </c>
      <c r="F67" s="16">
        <f t="shared" si="0"/>
        <v>0</v>
      </c>
      <c r="G67" s="17"/>
      <c r="H67" s="14" t="s">
        <v>85</v>
      </c>
    </row>
    <row r="68" spans="1:8" ht="25.5" x14ac:dyDescent="0.25">
      <c r="A68" s="19">
        <v>50</v>
      </c>
      <c r="B68" s="18" t="s">
        <v>10</v>
      </c>
      <c r="C68" s="25" t="s">
        <v>73</v>
      </c>
      <c r="D68" s="26">
        <v>30</v>
      </c>
      <c r="E68" s="15">
        <v>0</v>
      </c>
      <c r="F68" s="16">
        <f t="shared" si="0"/>
        <v>0</v>
      </c>
      <c r="G68" s="17"/>
      <c r="H68" s="14" t="s">
        <v>84</v>
      </c>
    </row>
    <row r="69" spans="1:8" x14ac:dyDescent="0.25">
      <c r="A69" s="19">
        <v>51</v>
      </c>
      <c r="B69" s="18" t="s">
        <v>11</v>
      </c>
      <c r="C69" s="25" t="s">
        <v>73</v>
      </c>
      <c r="D69" s="26">
        <v>38</v>
      </c>
      <c r="E69" s="15">
        <v>0</v>
      </c>
      <c r="F69" s="16">
        <f t="shared" si="0"/>
        <v>0</v>
      </c>
      <c r="G69" s="17"/>
      <c r="H69" s="14" t="s">
        <v>85</v>
      </c>
    </row>
    <row r="70" spans="1:8" ht="25.5" x14ac:dyDescent="0.25">
      <c r="A70" s="19">
        <v>52</v>
      </c>
      <c r="B70" s="18" t="s">
        <v>11</v>
      </c>
      <c r="C70" s="25" t="s">
        <v>73</v>
      </c>
      <c r="D70" s="26">
        <v>12</v>
      </c>
      <c r="E70" s="15">
        <v>0</v>
      </c>
      <c r="F70" s="16">
        <f t="shared" si="0"/>
        <v>0</v>
      </c>
      <c r="G70" s="17"/>
      <c r="H70" s="14" t="s">
        <v>84</v>
      </c>
    </row>
    <row r="71" spans="1:8" ht="25.5" x14ac:dyDescent="0.25">
      <c r="A71" s="19">
        <v>53</v>
      </c>
      <c r="B71" s="18" t="s">
        <v>63</v>
      </c>
      <c r="C71" s="25" t="s">
        <v>73</v>
      </c>
      <c r="D71" s="26">
        <v>19</v>
      </c>
      <c r="E71" s="15">
        <v>0</v>
      </c>
      <c r="F71" s="16">
        <f t="shared" si="0"/>
        <v>0</v>
      </c>
      <c r="G71" s="17"/>
      <c r="H71" s="14" t="s">
        <v>85</v>
      </c>
    </row>
    <row r="72" spans="1:8" ht="25.5" x14ac:dyDescent="0.25">
      <c r="A72" s="19">
        <v>54</v>
      </c>
      <c r="B72" s="22" t="s">
        <v>63</v>
      </c>
      <c r="C72" s="25" t="s">
        <v>73</v>
      </c>
      <c r="D72" s="26">
        <v>6</v>
      </c>
      <c r="E72" s="15">
        <v>0</v>
      </c>
      <c r="F72" s="16">
        <f t="shared" si="0"/>
        <v>0</v>
      </c>
      <c r="G72" s="17"/>
      <c r="H72" s="14" t="s">
        <v>84</v>
      </c>
    </row>
    <row r="73" spans="1:8" ht="25.5" x14ac:dyDescent="0.25">
      <c r="A73" s="19">
        <v>55</v>
      </c>
      <c r="B73" s="13" t="s">
        <v>12</v>
      </c>
      <c r="C73" s="25" t="s">
        <v>73</v>
      </c>
      <c r="D73" s="26">
        <v>8</v>
      </c>
      <c r="E73" s="15">
        <v>0</v>
      </c>
      <c r="F73" s="16">
        <f t="shared" si="0"/>
        <v>0</v>
      </c>
      <c r="G73" s="17"/>
      <c r="H73" s="14" t="s">
        <v>85</v>
      </c>
    </row>
    <row r="74" spans="1:8" ht="25.5" x14ac:dyDescent="0.25">
      <c r="A74" s="19">
        <v>56</v>
      </c>
      <c r="B74" s="22" t="s">
        <v>12</v>
      </c>
      <c r="C74" s="25" t="s">
        <v>73</v>
      </c>
      <c r="D74" s="26">
        <v>2</v>
      </c>
      <c r="E74" s="15">
        <v>0</v>
      </c>
      <c r="F74" s="16">
        <f t="shared" si="0"/>
        <v>0</v>
      </c>
      <c r="G74" s="17"/>
      <c r="H74" s="14" t="s">
        <v>84</v>
      </c>
    </row>
    <row r="75" spans="1:8" x14ac:dyDescent="0.25">
      <c r="A75" s="19">
        <v>57</v>
      </c>
      <c r="B75" s="22" t="s">
        <v>13</v>
      </c>
      <c r="C75" s="25" t="s">
        <v>73</v>
      </c>
      <c r="D75" s="26">
        <v>525</v>
      </c>
      <c r="E75" s="15">
        <v>0</v>
      </c>
      <c r="F75" s="16">
        <f t="shared" si="0"/>
        <v>0</v>
      </c>
      <c r="G75" s="17"/>
      <c r="H75" s="14" t="s">
        <v>85</v>
      </c>
    </row>
    <row r="76" spans="1:8" ht="25.5" x14ac:dyDescent="0.25">
      <c r="A76" s="19">
        <v>58</v>
      </c>
      <c r="B76" s="13" t="s">
        <v>13</v>
      </c>
      <c r="C76" s="25" t="s">
        <v>73</v>
      </c>
      <c r="D76" s="26">
        <v>175</v>
      </c>
      <c r="E76" s="15">
        <v>0</v>
      </c>
      <c r="F76" s="16">
        <f t="shared" si="0"/>
        <v>0</v>
      </c>
      <c r="G76" s="17"/>
      <c r="H76" s="14" t="s">
        <v>84</v>
      </c>
    </row>
    <row r="77" spans="1:8" ht="25.5" x14ac:dyDescent="0.25">
      <c r="A77" s="19">
        <v>59</v>
      </c>
      <c r="B77" s="22" t="s">
        <v>43</v>
      </c>
      <c r="C77" s="25" t="s">
        <v>73</v>
      </c>
      <c r="D77" s="26">
        <v>375</v>
      </c>
      <c r="E77" s="15">
        <v>0</v>
      </c>
      <c r="F77" s="16">
        <f t="shared" si="0"/>
        <v>0</v>
      </c>
      <c r="G77" s="17"/>
      <c r="H77" s="14" t="s">
        <v>85</v>
      </c>
    </row>
    <row r="78" spans="1:8" ht="25.5" x14ac:dyDescent="0.25">
      <c r="A78" s="19">
        <v>60</v>
      </c>
      <c r="B78" s="13" t="s">
        <v>43</v>
      </c>
      <c r="C78" s="25" t="s">
        <v>73</v>
      </c>
      <c r="D78" s="26">
        <v>125</v>
      </c>
      <c r="E78" s="15">
        <v>0</v>
      </c>
      <c r="F78" s="16">
        <f t="shared" si="0"/>
        <v>0</v>
      </c>
      <c r="G78" s="17"/>
      <c r="H78" s="14" t="s">
        <v>84</v>
      </c>
    </row>
    <row r="79" spans="1:8" x14ac:dyDescent="0.25">
      <c r="A79" s="19">
        <v>61</v>
      </c>
      <c r="B79" s="22" t="s">
        <v>92</v>
      </c>
      <c r="C79" s="25" t="s">
        <v>75</v>
      </c>
      <c r="D79" s="26">
        <v>1875</v>
      </c>
      <c r="E79" s="15">
        <v>0</v>
      </c>
      <c r="F79" s="16">
        <f t="shared" si="0"/>
        <v>0</v>
      </c>
      <c r="G79" s="17"/>
      <c r="H79" s="14" t="s">
        <v>85</v>
      </c>
    </row>
    <row r="80" spans="1:8" ht="25.5" x14ac:dyDescent="0.25">
      <c r="A80" s="19">
        <v>62</v>
      </c>
      <c r="B80" s="22" t="s">
        <v>92</v>
      </c>
      <c r="C80" s="25" t="s">
        <v>75</v>
      </c>
      <c r="D80" s="26">
        <v>625</v>
      </c>
      <c r="E80" s="15">
        <v>0</v>
      </c>
      <c r="F80" s="16">
        <f t="shared" si="0"/>
        <v>0</v>
      </c>
      <c r="G80" s="17"/>
      <c r="H80" s="14" t="s">
        <v>84</v>
      </c>
    </row>
    <row r="81" spans="1:8" ht="38.25" x14ac:dyDescent="0.25">
      <c r="A81" s="19">
        <v>63</v>
      </c>
      <c r="B81" s="22" t="s">
        <v>14</v>
      </c>
      <c r="C81" s="25" t="s">
        <v>73</v>
      </c>
      <c r="D81" s="26">
        <v>2850</v>
      </c>
      <c r="E81" s="15">
        <v>0</v>
      </c>
      <c r="F81" s="16">
        <f t="shared" si="0"/>
        <v>0</v>
      </c>
      <c r="G81" s="17"/>
      <c r="H81" s="14" t="s">
        <v>85</v>
      </c>
    </row>
    <row r="82" spans="1:8" ht="38.25" x14ac:dyDescent="0.25">
      <c r="A82" s="19">
        <v>64</v>
      </c>
      <c r="B82" s="22" t="s">
        <v>14</v>
      </c>
      <c r="C82" s="25" t="s">
        <v>73</v>
      </c>
      <c r="D82" s="26">
        <v>950</v>
      </c>
      <c r="E82" s="15">
        <v>0</v>
      </c>
      <c r="F82" s="16">
        <f t="shared" si="0"/>
        <v>0</v>
      </c>
      <c r="G82" s="17"/>
      <c r="H82" s="14" t="s">
        <v>84</v>
      </c>
    </row>
    <row r="83" spans="1:8" x14ac:dyDescent="0.25">
      <c r="A83" s="19">
        <v>65</v>
      </c>
      <c r="B83" s="22" t="s">
        <v>15</v>
      </c>
      <c r="C83" s="25" t="s">
        <v>76</v>
      </c>
      <c r="D83" s="26">
        <v>300</v>
      </c>
      <c r="E83" s="15">
        <v>0</v>
      </c>
      <c r="F83" s="16">
        <f t="shared" si="0"/>
        <v>0</v>
      </c>
      <c r="G83" s="17"/>
      <c r="H83" s="14" t="s">
        <v>85</v>
      </c>
    </row>
    <row r="84" spans="1:8" ht="25.5" x14ac:dyDescent="0.2">
      <c r="A84" s="19">
        <v>66</v>
      </c>
      <c r="B84" s="27" t="s">
        <v>15</v>
      </c>
      <c r="C84" s="25" t="s">
        <v>76</v>
      </c>
      <c r="D84" s="26">
        <v>100</v>
      </c>
      <c r="E84" s="15">
        <v>0</v>
      </c>
      <c r="F84" s="16">
        <f t="shared" ref="F84:F147" si="1">D84*E84</f>
        <v>0</v>
      </c>
      <c r="G84" s="17"/>
      <c r="H84" s="14" t="s">
        <v>84</v>
      </c>
    </row>
    <row r="85" spans="1:8" ht="25.5" x14ac:dyDescent="0.25">
      <c r="A85" s="19">
        <v>67</v>
      </c>
      <c r="B85" s="22" t="s">
        <v>16</v>
      </c>
      <c r="C85" s="25" t="s">
        <v>73</v>
      </c>
      <c r="D85" s="26">
        <v>1500</v>
      </c>
      <c r="E85" s="15">
        <v>0</v>
      </c>
      <c r="F85" s="16">
        <f t="shared" si="1"/>
        <v>0</v>
      </c>
      <c r="G85" s="17"/>
      <c r="H85" s="14" t="s">
        <v>85</v>
      </c>
    </row>
    <row r="86" spans="1:8" ht="25.5" x14ac:dyDescent="0.25">
      <c r="A86" s="19">
        <v>68</v>
      </c>
      <c r="B86" s="13" t="s">
        <v>16</v>
      </c>
      <c r="C86" s="25" t="s">
        <v>73</v>
      </c>
      <c r="D86" s="26">
        <v>500</v>
      </c>
      <c r="E86" s="15">
        <v>0</v>
      </c>
      <c r="F86" s="16">
        <f t="shared" si="1"/>
        <v>0</v>
      </c>
      <c r="G86" s="17"/>
      <c r="H86" s="14" t="s">
        <v>84</v>
      </c>
    </row>
    <row r="87" spans="1:8" ht="51" x14ac:dyDescent="0.25">
      <c r="A87" s="19">
        <v>69</v>
      </c>
      <c r="B87" s="13" t="s">
        <v>44</v>
      </c>
      <c r="C87" s="25" t="s">
        <v>74</v>
      </c>
      <c r="D87" s="26">
        <v>23</v>
      </c>
      <c r="E87" s="15">
        <v>0</v>
      </c>
      <c r="F87" s="16">
        <f t="shared" si="1"/>
        <v>0</v>
      </c>
      <c r="G87" s="17"/>
      <c r="H87" s="14" t="s">
        <v>85</v>
      </c>
    </row>
    <row r="88" spans="1:8" ht="51" x14ac:dyDescent="0.25">
      <c r="A88" s="19">
        <v>70</v>
      </c>
      <c r="B88" s="22" t="s">
        <v>44</v>
      </c>
      <c r="C88" s="25" t="s">
        <v>74</v>
      </c>
      <c r="D88" s="26">
        <v>7</v>
      </c>
      <c r="E88" s="15">
        <v>0</v>
      </c>
      <c r="F88" s="16">
        <f t="shared" si="1"/>
        <v>0</v>
      </c>
      <c r="G88" s="17"/>
      <c r="H88" s="14" t="s">
        <v>84</v>
      </c>
    </row>
    <row r="89" spans="1:8" ht="25.5" x14ac:dyDescent="0.25">
      <c r="A89" s="19">
        <v>71</v>
      </c>
      <c r="B89" s="22" t="s">
        <v>17</v>
      </c>
      <c r="C89" s="25" t="s">
        <v>75</v>
      </c>
      <c r="D89" s="26">
        <v>90</v>
      </c>
      <c r="E89" s="15">
        <v>0</v>
      </c>
      <c r="F89" s="16">
        <f t="shared" si="1"/>
        <v>0</v>
      </c>
      <c r="G89" s="17"/>
      <c r="H89" s="14" t="s">
        <v>85</v>
      </c>
    </row>
    <row r="90" spans="1:8" ht="25.5" x14ac:dyDescent="0.25">
      <c r="A90" s="19">
        <v>72</v>
      </c>
      <c r="B90" s="22" t="s">
        <v>17</v>
      </c>
      <c r="C90" s="25" t="s">
        <v>75</v>
      </c>
      <c r="D90" s="26">
        <v>30</v>
      </c>
      <c r="E90" s="15">
        <v>0</v>
      </c>
      <c r="F90" s="16">
        <f t="shared" si="1"/>
        <v>0</v>
      </c>
      <c r="G90" s="17"/>
      <c r="H90" s="14" t="s">
        <v>84</v>
      </c>
    </row>
    <row r="91" spans="1:8" ht="25.5" x14ac:dyDescent="0.25">
      <c r="A91" s="19">
        <v>73</v>
      </c>
      <c r="B91" s="22" t="s">
        <v>67</v>
      </c>
      <c r="C91" s="25" t="s">
        <v>75</v>
      </c>
      <c r="D91" s="26">
        <v>105</v>
      </c>
      <c r="E91" s="15">
        <v>0</v>
      </c>
      <c r="F91" s="16">
        <f t="shared" si="1"/>
        <v>0</v>
      </c>
      <c r="G91" s="17"/>
      <c r="H91" s="14" t="s">
        <v>85</v>
      </c>
    </row>
    <row r="92" spans="1:8" ht="25.5" x14ac:dyDescent="0.25">
      <c r="A92" s="19">
        <v>74</v>
      </c>
      <c r="B92" s="22" t="s">
        <v>67</v>
      </c>
      <c r="C92" s="25" t="s">
        <v>75</v>
      </c>
      <c r="D92" s="26">
        <v>35</v>
      </c>
      <c r="E92" s="15">
        <v>0</v>
      </c>
      <c r="F92" s="16">
        <f t="shared" si="1"/>
        <v>0</v>
      </c>
      <c r="G92" s="17"/>
      <c r="H92" s="14" t="s">
        <v>84</v>
      </c>
    </row>
    <row r="93" spans="1:8" ht="25.5" x14ac:dyDescent="0.25">
      <c r="A93" s="19">
        <v>75</v>
      </c>
      <c r="B93" s="22" t="s">
        <v>18</v>
      </c>
      <c r="C93" s="25" t="s">
        <v>75</v>
      </c>
      <c r="D93" s="26">
        <v>60</v>
      </c>
      <c r="E93" s="15">
        <v>0</v>
      </c>
      <c r="F93" s="16">
        <f t="shared" si="1"/>
        <v>0</v>
      </c>
      <c r="G93" s="17"/>
      <c r="H93" s="14" t="s">
        <v>85</v>
      </c>
    </row>
    <row r="94" spans="1:8" ht="25.5" x14ac:dyDescent="0.25">
      <c r="A94" s="19">
        <v>76</v>
      </c>
      <c r="B94" s="22" t="s">
        <v>18</v>
      </c>
      <c r="C94" s="25" t="s">
        <v>75</v>
      </c>
      <c r="D94" s="26">
        <v>20</v>
      </c>
      <c r="E94" s="15">
        <v>0</v>
      </c>
      <c r="F94" s="16">
        <f t="shared" si="1"/>
        <v>0</v>
      </c>
      <c r="G94" s="17"/>
      <c r="H94" s="14" t="s">
        <v>84</v>
      </c>
    </row>
    <row r="95" spans="1:8" ht="25.5" x14ac:dyDescent="0.25">
      <c r="A95" s="19">
        <v>77</v>
      </c>
      <c r="B95" s="22" t="s">
        <v>68</v>
      </c>
      <c r="C95" s="25" t="s">
        <v>75</v>
      </c>
      <c r="D95" s="26">
        <v>83</v>
      </c>
      <c r="E95" s="15">
        <v>0</v>
      </c>
      <c r="F95" s="16">
        <f t="shared" si="1"/>
        <v>0</v>
      </c>
      <c r="G95" s="17"/>
      <c r="H95" s="14" t="s">
        <v>85</v>
      </c>
    </row>
    <row r="96" spans="1:8" ht="25.5" x14ac:dyDescent="0.25">
      <c r="A96" s="19">
        <v>78</v>
      </c>
      <c r="B96" s="22" t="s">
        <v>68</v>
      </c>
      <c r="C96" s="25" t="s">
        <v>75</v>
      </c>
      <c r="D96" s="26">
        <v>27</v>
      </c>
      <c r="E96" s="15">
        <v>0</v>
      </c>
      <c r="F96" s="16">
        <f t="shared" si="1"/>
        <v>0</v>
      </c>
      <c r="G96" s="17"/>
      <c r="H96" s="14" t="s">
        <v>84</v>
      </c>
    </row>
    <row r="97" spans="1:8" ht="25.5" x14ac:dyDescent="0.25">
      <c r="A97" s="19">
        <v>79</v>
      </c>
      <c r="B97" s="22" t="s">
        <v>19</v>
      </c>
      <c r="C97" s="25" t="s">
        <v>75</v>
      </c>
      <c r="D97" s="26">
        <v>600</v>
      </c>
      <c r="E97" s="15">
        <v>0</v>
      </c>
      <c r="F97" s="16">
        <f t="shared" si="1"/>
        <v>0</v>
      </c>
      <c r="G97" s="17"/>
      <c r="H97" s="14" t="s">
        <v>85</v>
      </c>
    </row>
    <row r="98" spans="1:8" ht="25.5" x14ac:dyDescent="0.25">
      <c r="A98" s="19">
        <v>80</v>
      </c>
      <c r="B98" s="13" t="s">
        <v>19</v>
      </c>
      <c r="C98" s="25" t="s">
        <v>75</v>
      </c>
      <c r="D98" s="26">
        <v>200</v>
      </c>
      <c r="E98" s="15">
        <v>0</v>
      </c>
      <c r="F98" s="16">
        <f t="shared" si="1"/>
        <v>0</v>
      </c>
      <c r="G98" s="17"/>
      <c r="H98" s="14" t="s">
        <v>84</v>
      </c>
    </row>
    <row r="99" spans="1:8" ht="63.75" x14ac:dyDescent="0.25">
      <c r="A99" s="19">
        <v>81</v>
      </c>
      <c r="B99" s="13" t="s">
        <v>37</v>
      </c>
      <c r="C99" s="25" t="s">
        <v>74</v>
      </c>
      <c r="D99" s="26">
        <v>9</v>
      </c>
      <c r="E99" s="15">
        <v>0</v>
      </c>
      <c r="F99" s="16">
        <f t="shared" si="1"/>
        <v>0</v>
      </c>
      <c r="G99" s="17"/>
      <c r="H99" s="14" t="s">
        <v>85</v>
      </c>
    </row>
    <row r="100" spans="1:8" ht="63.75" x14ac:dyDescent="0.25">
      <c r="A100" s="19">
        <v>82</v>
      </c>
      <c r="B100" s="13" t="s">
        <v>37</v>
      </c>
      <c r="C100" s="25" t="s">
        <v>74</v>
      </c>
      <c r="D100" s="26">
        <v>3</v>
      </c>
      <c r="E100" s="15">
        <v>0</v>
      </c>
      <c r="F100" s="16">
        <f t="shared" si="1"/>
        <v>0</v>
      </c>
      <c r="G100" s="17"/>
      <c r="H100" s="14" t="s">
        <v>84</v>
      </c>
    </row>
    <row r="101" spans="1:8" ht="63.75" x14ac:dyDescent="0.25">
      <c r="A101" s="19">
        <v>83</v>
      </c>
      <c r="B101" s="22" t="s">
        <v>48</v>
      </c>
      <c r="C101" s="25" t="s">
        <v>74</v>
      </c>
      <c r="D101" s="26">
        <v>9</v>
      </c>
      <c r="E101" s="15">
        <v>0</v>
      </c>
      <c r="F101" s="16">
        <f t="shared" si="1"/>
        <v>0</v>
      </c>
      <c r="G101" s="17"/>
      <c r="H101" s="14" t="s">
        <v>85</v>
      </c>
    </row>
    <row r="102" spans="1:8" ht="63.75" x14ac:dyDescent="0.25">
      <c r="A102" s="19">
        <v>84</v>
      </c>
      <c r="B102" s="22" t="s">
        <v>48</v>
      </c>
      <c r="C102" s="25" t="s">
        <v>74</v>
      </c>
      <c r="D102" s="26">
        <v>3</v>
      </c>
      <c r="E102" s="15">
        <v>0</v>
      </c>
      <c r="F102" s="16">
        <f t="shared" si="1"/>
        <v>0</v>
      </c>
      <c r="G102" s="17"/>
      <c r="H102" s="14" t="s">
        <v>84</v>
      </c>
    </row>
    <row r="103" spans="1:8" ht="38.25" x14ac:dyDescent="0.25">
      <c r="A103" s="19">
        <v>85</v>
      </c>
      <c r="B103" s="22" t="s">
        <v>20</v>
      </c>
      <c r="C103" s="25" t="s">
        <v>72</v>
      </c>
      <c r="D103" s="26">
        <v>525</v>
      </c>
      <c r="E103" s="15">
        <v>0</v>
      </c>
      <c r="F103" s="16">
        <f t="shared" si="1"/>
        <v>0</v>
      </c>
      <c r="G103" s="17"/>
      <c r="H103" s="14" t="s">
        <v>85</v>
      </c>
    </row>
    <row r="104" spans="1:8" ht="38.25" x14ac:dyDescent="0.25">
      <c r="A104" s="19">
        <v>86</v>
      </c>
      <c r="B104" s="22" t="s">
        <v>20</v>
      </c>
      <c r="C104" s="25" t="s">
        <v>72</v>
      </c>
      <c r="D104" s="26">
        <v>175</v>
      </c>
      <c r="E104" s="15">
        <v>0</v>
      </c>
      <c r="F104" s="16">
        <f t="shared" si="1"/>
        <v>0</v>
      </c>
      <c r="G104" s="17"/>
      <c r="H104" s="14" t="s">
        <v>84</v>
      </c>
    </row>
    <row r="105" spans="1:8" ht="38.25" x14ac:dyDescent="0.25">
      <c r="A105" s="19">
        <v>87</v>
      </c>
      <c r="B105" s="22" t="s">
        <v>45</v>
      </c>
      <c r="C105" s="25" t="s">
        <v>72</v>
      </c>
      <c r="D105" s="26">
        <v>3000</v>
      </c>
      <c r="E105" s="15">
        <v>0</v>
      </c>
      <c r="F105" s="16">
        <f t="shared" si="1"/>
        <v>0</v>
      </c>
      <c r="G105" s="17"/>
      <c r="H105" s="14" t="s">
        <v>85</v>
      </c>
    </row>
    <row r="106" spans="1:8" ht="38.25" x14ac:dyDescent="0.25">
      <c r="A106" s="19">
        <v>88</v>
      </c>
      <c r="B106" s="13" t="s">
        <v>45</v>
      </c>
      <c r="C106" s="25" t="s">
        <v>72</v>
      </c>
      <c r="D106" s="26">
        <v>1000</v>
      </c>
      <c r="E106" s="15">
        <v>0</v>
      </c>
      <c r="F106" s="16">
        <f t="shared" si="1"/>
        <v>0</v>
      </c>
      <c r="G106" s="17"/>
      <c r="H106" s="14" t="s">
        <v>84</v>
      </c>
    </row>
    <row r="107" spans="1:8" ht="25.5" x14ac:dyDescent="0.25">
      <c r="A107" s="19">
        <v>89</v>
      </c>
      <c r="B107" s="13" t="s">
        <v>21</v>
      </c>
      <c r="C107" s="25" t="s">
        <v>72</v>
      </c>
      <c r="D107" s="26">
        <v>75</v>
      </c>
      <c r="E107" s="15">
        <v>0</v>
      </c>
      <c r="F107" s="16">
        <f t="shared" si="1"/>
        <v>0</v>
      </c>
      <c r="G107" s="17"/>
      <c r="H107" s="14" t="s">
        <v>85</v>
      </c>
    </row>
    <row r="108" spans="1:8" ht="25.5" x14ac:dyDescent="0.25">
      <c r="A108" s="19">
        <v>90</v>
      </c>
      <c r="B108" s="13" t="s">
        <v>21</v>
      </c>
      <c r="C108" s="25" t="s">
        <v>72</v>
      </c>
      <c r="D108" s="26">
        <v>25</v>
      </c>
      <c r="E108" s="15">
        <v>0</v>
      </c>
      <c r="F108" s="16">
        <f t="shared" si="1"/>
        <v>0</v>
      </c>
      <c r="G108" s="17"/>
      <c r="H108" s="14" t="s">
        <v>84</v>
      </c>
    </row>
    <row r="109" spans="1:8" ht="38.25" x14ac:dyDescent="0.25">
      <c r="A109" s="19">
        <v>91</v>
      </c>
      <c r="B109" s="13" t="s">
        <v>46</v>
      </c>
      <c r="C109" s="25" t="s">
        <v>87</v>
      </c>
      <c r="D109" s="26">
        <v>750</v>
      </c>
      <c r="E109" s="15">
        <v>0</v>
      </c>
      <c r="F109" s="16">
        <f t="shared" si="1"/>
        <v>0</v>
      </c>
      <c r="G109" s="17"/>
      <c r="H109" s="14" t="s">
        <v>85</v>
      </c>
    </row>
    <row r="110" spans="1:8" ht="38.25" x14ac:dyDescent="0.25">
      <c r="A110" s="19">
        <v>92</v>
      </c>
      <c r="B110" s="23" t="s">
        <v>46</v>
      </c>
      <c r="C110" s="25" t="s">
        <v>87</v>
      </c>
      <c r="D110" s="26">
        <v>250</v>
      </c>
      <c r="E110" s="15">
        <v>0</v>
      </c>
      <c r="F110" s="16">
        <f t="shared" si="1"/>
        <v>0</v>
      </c>
      <c r="G110" s="17"/>
      <c r="H110" s="14" t="s">
        <v>84</v>
      </c>
    </row>
    <row r="111" spans="1:8" ht="38.25" x14ac:dyDescent="0.25">
      <c r="A111" s="19">
        <v>93</v>
      </c>
      <c r="B111" s="22" t="s">
        <v>22</v>
      </c>
      <c r="C111" s="25" t="s">
        <v>72</v>
      </c>
      <c r="D111" s="26">
        <v>630</v>
      </c>
      <c r="E111" s="15">
        <v>0</v>
      </c>
      <c r="F111" s="16">
        <f t="shared" si="1"/>
        <v>0</v>
      </c>
      <c r="G111" s="17"/>
      <c r="H111" s="14" t="s">
        <v>85</v>
      </c>
    </row>
    <row r="112" spans="1:8" ht="38.25" x14ac:dyDescent="0.25">
      <c r="A112" s="19">
        <v>94</v>
      </c>
      <c r="B112" s="24" t="s">
        <v>22</v>
      </c>
      <c r="C112" s="25" t="s">
        <v>72</v>
      </c>
      <c r="D112" s="26">
        <v>210</v>
      </c>
      <c r="E112" s="15">
        <v>0</v>
      </c>
      <c r="F112" s="16">
        <f t="shared" si="1"/>
        <v>0</v>
      </c>
      <c r="G112" s="17"/>
      <c r="H112" s="14" t="s">
        <v>84</v>
      </c>
    </row>
    <row r="113" spans="1:8" ht="153" x14ac:dyDescent="0.25">
      <c r="A113" s="19">
        <v>95</v>
      </c>
      <c r="B113" s="24" t="s">
        <v>23</v>
      </c>
      <c r="C113" s="25" t="s">
        <v>72</v>
      </c>
      <c r="D113" s="26">
        <v>2250</v>
      </c>
      <c r="E113" s="15">
        <v>0</v>
      </c>
      <c r="F113" s="16">
        <f t="shared" si="1"/>
        <v>0</v>
      </c>
      <c r="G113" s="17"/>
      <c r="H113" s="14" t="s">
        <v>85</v>
      </c>
    </row>
    <row r="114" spans="1:8" ht="153" x14ac:dyDescent="0.25">
      <c r="A114" s="19">
        <v>96</v>
      </c>
      <c r="B114" s="22" t="s">
        <v>23</v>
      </c>
      <c r="C114" s="25" t="s">
        <v>72</v>
      </c>
      <c r="D114" s="26">
        <v>750</v>
      </c>
      <c r="E114" s="15">
        <v>0</v>
      </c>
      <c r="F114" s="16">
        <f t="shared" si="1"/>
        <v>0</v>
      </c>
      <c r="G114" s="17"/>
      <c r="H114" s="14" t="s">
        <v>84</v>
      </c>
    </row>
    <row r="115" spans="1:8" x14ac:dyDescent="0.25">
      <c r="A115" s="19">
        <v>97</v>
      </c>
      <c r="B115" s="22" t="s">
        <v>49</v>
      </c>
      <c r="C115" s="25" t="s">
        <v>73</v>
      </c>
      <c r="D115" s="26">
        <v>38</v>
      </c>
      <c r="E115" s="15">
        <v>0</v>
      </c>
      <c r="F115" s="16">
        <f t="shared" si="1"/>
        <v>0</v>
      </c>
      <c r="G115" s="17"/>
      <c r="H115" s="14" t="s">
        <v>85</v>
      </c>
    </row>
    <row r="116" spans="1:8" ht="25.5" x14ac:dyDescent="0.25">
      <c r="A116" s="19">
        <v>98</v>
      </c>
      <c r="B116" s="22" t="s">
        <v>49</v>
      </c>
      <c r="C116" s="25" t="s">
        <v>73</v>
      </c>
      <c r="D116" s="26">
        <v>12</v>
      </c>
      <c r="E116" s="15">
        <v>0</v>
      </c>
      <c r="F116" s="16">
        <f t="shared" si="1"/>
        <v>0</v>
      </c>
      <c r="G116" s="17"/>
      <c r="H116" s="14" t="s">
        <v>84</v>
      </c>
    </row>
    <row r="117" spans="1:8" x14ac:dyDescent="0.25">
      <c r="A117" s="19">
        <v>99</v>
      </c>
      <c r="B117" s="13" t="s">
        <v>52</v>
      </c>
      <c r="C117" s="25" t="s">
        <v>73</v>
      </c>
      <c r="D117" s="26">
        <v>38</v>
      </c>
      <c r="E117" s="15">
        <v>0</v>
      </c>
      <c r="F117" s="16">
        <f t="shared" si="1"/>
        <v>0</v>
      </c>
      <c r="G117" s="17"/>
      <c r="H117" s="14" t="s">
        <v>85</v>
      </c>
    </row>
    <row r="118" spans="1:8" ht="25.5" x14ac:dyDescent="0.25">
      <c r="A118" s="19">
        <v>100</v>
      </c>
      <c r="B118" s="13" t="s">
        <v>52</v>
      </c>
      <c r="C118" s="25" t="s">
        <v>73</v>
      </c>
      <c r="D118" s="26">
        <v>12</v>
      </c>
      <c r="E118" s="15">
        <v>0</v>
      </c>
      <c r="F118" s="16">
        <f t="shared" si="1"/>
        <v>0</v>
      </c>
      <c r="G118" s="17"/>
      <c r="H118" s="14" t="s">
        <v>84</v>
      </c>
    </row>
    <row r="119" spans="1:8" x14ac:dyDescent="0.25">
      <c r="A119" s="19">
        <v>101</v>
      </c>
      <c r="B119" s="22" t="s">
        <v>50</v>
      </c>
      <c r="C119" s="25" t="s">
        <v>73</v>
      </c>
      <c r="D119" s="26">
        <v>38</v>
      </c>
      <c r="E119" s="15">
        <v>0</v>
      </c>
      <c r="F119" s="16">
        <f t="shared" si="1"/>
        <v>0</v>
      </c>
      <c r="G119" s="17"/>
      <c r="H119" s="14" t="s">
        <v>85</v>
      </c>
    </row>
    <row r="120" spans="1:8" ht="25.5" x14ac:dyDescent="0.25">
      <c r="A120" s="19">
        <v>102</v>
      </c>
      <c r="B120" s="22" t="s">
        <v>50</v>
      </c>
      <c r="C120" s="25" t="s">
        <v>73</v>
      </c>
      <c r="D120" s="26">
        <v>12</v>
      </c>
      <c r="E120" s="15">
        <v>0</v>
      </c>
      <c r="F120" s="16">
        <f t="shared" si="1"/>
        <v>0</v>
      </c>
      <c r="G120" s="17"/>
      <c r="H120" s="14" t="s">
        <v>84</v>
      </c>
    </row>
    <row r="121" spans="1:8" x14ac:dyDescent="0.25">
      <c r="A121" s="19">
        <v>103</v>
      </c>
      <c r="B121" s="22" t="s">
        <v>51</v>
      </c>
      <c r="C121" s="25" t="s">
        <v>73</v>
      </c>
      <c r="D121" s="26">
        <v>38</v>
      </c>
      <c r="E121" s="15">
        <v>0</v>
      </c>
      <c r="F121" s="16">
        <f t="shared" si="1"/>
        <v>0</v>
      </c>
      <c r="G121" s="17"/>
      <c r="H121" s="14" t="s">
        <v>85</v>
      </c>
    </row>
    <row r="122" spans="1:8" ht="25.5" x14ac:dyDescent="0.25">
      <c r="A122" s="19">
        <v>104</v>
      </c>
      <c r="B122" s="22" t="s">
        <v>51</v>
      </c>
      <c r="C122" s="25" t="s">
        <v>73</v>
      </c>
      <c r="D122" s="26">
        <v>12</v>
      </c>
      <c r="E122" s="15">
        <v>0</v>
      </c>
      <c r="F122" s="16">
        <f t="shared" si="1"/>
        <v>0</v>
      </c>
      <c r="G122" s="17"/>
      <c r="H122" s="14" t="s">
        <v>84</v>
      </c>
    </row>
    <row r="123" spans="1:8" ht="76.5" x14ac:dyDescent="0.25">
      <c r="A123" s="19">
        <v>105</v>
      </c>
      <c r="B123" s="22" t="s">
        <v>24</v>
      </c>
      <c r="C123" s="25" t="s">
        <v>72</v>
      </c>
      <c r="D123" s="26">
        <v>338</v>
      </c>
      <c r="E123" s="15">
        <v>0</v>
      </c>
      <c r="F123" s="16">
        <f t="shared" si="1"/>
        <v>0</v>
      </c>
      <c r="G123" s="17"/>
      <c r="H123" s="14" t="s">
        <v>85</v>
      </c>
    </row>
    <row r="124" spans="1:8" ht="76.5" x14ac:dyDescent="0.25">
      <c r="A124" s="19">
        <v>106</v>
      </c>
      <c r="B124" s="22" t="s">
        <v>24</v>
      </c>
      <c r="C124" s="25" t="s">
        <v>72</v>
      </c>
      <c r="D124" s="26">
        <v>112</v>
      </c>
      <c r="E124" s="15">
        <v>0</v>
      </c>
      <c r="F124" s="16">
        <f t="shared" si="1"/>
        <v>0</v>
      </c>
      <c r="G124" s="17"/>
      <c r="H124" s="14" t="s">
        <v>84</v>
      </c>
    </row>
    <row r="125" spans="1:8" ht="51" x14ac:dyDescent="0.25">
      <c r="A125" s="19">
        <v>107</v>
      </c>
      <c r="B125" s="22" t="s">
        <v>25</v>
      </c>
      <c r="C125" s="25" t="s">
        <v>77</v>
      </c>
      <c r="D125" s="26">
        <v>338</v>
      </c>
      <c r="E125" s="15">
        <v>0</v>
      </c>
      <c r="F125" s="16">
        <f t="shared" si="1"/>
        <v>0</v>
      </c>
      <c r="G125" s="17"/>
      <c r="H125" s="14" t="s">
        <v>85</v>
      </c>
    </row>
    <row r="126" spans="1:8" ht="51" x14ac:dyDescent="0.25">
      <c r="A126" s="19">
        <v>108</v>
      </c>
      <c r="B126" s="22" t="s">
        <v>25</v>
      </c>
      <c r="C126" s="25" t="s">
        <v>77</v>
      </c>
      <c r="D126" s="26">
        <v>112</v>
      </c>
      <c r="E126" s="15">
        <v>0</v>
      </c>
      <c r="F126" s="16">
        <f t="shared" si="1"/>
        <v>0</v>
      </c>
      <c r="G126" s="17"/>
      <c r="H126" s="14" t="s">
        <v>84</v>
      </c>
    </row>
    <row r="127" spans="1:8" ht="25.5" x14ac:dyDescent="0.25">
      <c r="A127" s="19">
        <v>109</v>
      </c>
      <c r="B127" s="22" t="s">
        <v>26</v>
      </c>
      <c r="C127" s="25" t="s">
        <v>76</v>
      </c>
      <c r="D127" s="26">
        <v>75</v>
      </c>
      <c r="E127" s="15">
        <v>0</v>
      </c>
      <c r="F127" s="16">
        <f t="shared" si="1"/>
        <v>0</v>
      </c>
      <c r="G127" s="17"/>
      <c r="H127" s="14" t="s">
        <v>85</v>
      </c>
    </row>
    <row r="128" spans="1:8" ht="25.5" x14ac:dyDescent="0.25">
      <c r="A128" s="19">
        <v>110</v>
      </c>
      <c r="B128" s="22" t="s">
        <v>26</v>
      </c>
      <c r="C128" s="25" t="s">
        <v>76</v>
      </c>
      <c r="D128" s="26">
        <v>25</v>
      </c>
      <c r="E128" s="15">
        <v>0</v>
      </c>
      <c r="F128" s="16">
        <f t="shared" si="1"/>
        <v>0</v>
      </c>
      <c r="G128" s="17"/>
      <c r="H128" s="14" t="s">
        <v>84</v>
      </c>
    </row>
    <row r="129" spans="1:8" ht="25.5" x14ac:dyDescent="0.25">
      <c r="A129" s="19">
        <v>111</v>
      </c>
      <c r="B129" s="22" t="s">
        <v>27</v>
      </c>
      <c r="C129" s="25" t="s">
        <v>73</v>
      </c>
      <c r="D129" s="26">
        <v>188</v>
      </c>
      <c r="E129" s="15">
        <v>0</v>
      </c>
      <c r="F129" s="16">
        <f t="shared" si="1"/>
        <v>0</v>
      </c>
      <c r="G129" s="17"/>
      <c r="H129" s="14" t="s">
        <v>85</v>
      </c>
    </row>
    <row r="130" spans="1:8" ht="25.5" x14ac:dyDescent="0.25">
      <c r="A130" s="19">
        <v>112</v>
      </c>
      <c r="B130" s="22" t="s">
        <v>27</v>
      </c>
      <c r="C130" s="25" t="s">
        <v>73</v>
      </c>
      <c r="D130" s="26">
        <v>62</v>
      </c>
      <c r="E130" s="15">
        <v>0</v>
      </c>
      <c r="F130" s="16">
        <f t="shared" si="1"/>
        <v>0</v>
      </c>
      <c r="G130" s="17"/>
      <c r="H130" s="14" t="s">
        <v>84</v>
      </c>
    </row>
    <row r="131" spans="1:8" ht="25.5" x14ac:dyDescent="0.25">
      <c r="A131" s="19">
        <v>113</v>
      </c>
      <c r="B131" s="22" t="s">
        <v>28</v>
      </c>
      <c r="C131" s="25" t="s">
        <v>77</v>
      </c>
      <c r="D131" s="26">
        <v>113</v>
      </c>
      <c r="E131" s="15">
        <v>0</v>
      </c>
      <c r="F131" s="16">
        <f t="shared" si="1"/>
        <v>0</v>
      </c>
      <c r="G131" s="17"/>
      <c r="H131" s="14" t="s">
        <v>85</v>
      </c>
    </row>
    <row r="132" spans="1:8" ht="25.5" x14ac:dyDescent="0.25">
      <c r="A132" s="19">
        <v>114</v>
      </c>
      <c r="B132" s="22" t="s">
        <v>28</v>
      </c>
      <c r="C132" s="25" t="s">
        <v>77</v>
      </c>
      <c r="D132" s="26">
        <v>37</v>
      </c>
      <c r="E132" s="15">
        <v>0</v>
      </c>
      <c r="F132" s="16">
        <f t="shared" si="1"/>
        <v>0</v>
      </c>
      <c r="G132" s="17"/>
      <c r="H132" s="14" t="s">
        <v>84</v>
      </c>
    </row>
    <row r="133" spans="1:8" ht="51" x14ac:dyDescent="0.25">
      <c r="A133" s="19">
        <v>115</v>
      </c>
      <c r="B133" s="22" t="s">
        <v>93</v>
      </c>
      <c r="C133" s="25" t="s">
        <v>76</v>
      </c>
      <c r="D133" s="26">
        <v>75</v>
      </c>
      <c r="E133" s="15">
        <v>0</v>
      </c>
      <c r="F133" s="16">
        <f t="shared" si="1"/>
        <v>0</v>
      </c>
      <c r="G133" s="17"/>
      <c r="H133" s="14" t="s">
        <v>85</v>
      </c>
    </row>
    <row r="134" spans="1:8" ht="51" x14ac:dyDescent="0.25">
      <c r="A134" s="19">
        <v>116</v>
      </c>
      <c r="B134" s="22" t="s">
        <v>93</v>
      </c>
      <c r="C134" s="25" t="s">
        <v>76</v>
      </c>
      <c r="D134" s="26">
        <v>25</v>
      </c>
      <c r="E134" s="15">
        <v>0</v>
      </c>
      <c r="F134" s="16">
        <f t="shared" si="1"/>
        <v>0</v>
      </c>
      <c r="G134" s="17"/>
      <c r="H134" s="14" t="s">
        <v>84</v>
      </c>
    </row>
    <row r="135" spans="1:8" ht="51" x14ac:dyDescent="0.25">
      <c r="A135" s="19">
        <v>117</v>
      </c>
      <c r="B135" s="22" t="s">
        <v>94</v>
      </c>
      <c r="C135" s="25" t="s">
        <v>77</v>
      </c>
      <c r="D135" s="26">
        <v>38</v>
      </c>
      <c r="E135" s="15">
        <v>0</v>
      </c>
      <c r="F135" s="16">
        <f t="shared" si="1"/>
        <v>0</v>
      </c>
      <c r="G135" s="17"/>
      <c r="H135" s="14" t="s">
        <v>85</v>
      </c>
    </row>
    <row r="136" spans="1:8" ht="51" x14ac:dyDescent="0.25">
      <c r="A136" s="19">
        <v>118</v>
      </c>
      <c r="B136" s="22" t="s">
        <v>94</v>
      </c>
      <c r="C136" s="25" t="s">
        <v>77</v>
      </c>
      <c r="D136" s="26">
        <v>12</v>
      </c>
      <c r="E136" s="15">
        <v>0</v>
      </c>
      <c r="F136" s="16">
        <f t="shared" si="1"/>
        <v>0</v>
      </c>
      <c r="G136" s="17"/>
      <c r="H136" s="14" t="s">
        <v>84</v>
      </c>
    </row>
    <row r="137" spans="1:8" ht="25.5" x14ac:dyDescent="0.25">
      <c r="A137" s="19">
        <v>119</v>
      </c>
      <c r="B137" s="22" t="s">
        <v>95</v>
      </c>
      <c r="C137" s="25" t="s">
        <v>78</v>
      </c>
      <c r="D137" s="26">
        <v>75</v>
      </c>
      <c r="E137" s="15">
        <v>0</v>
      </c>
      <c r="F137" s="16">
        <f t="shared" si="1"/>
        <v>0</v>
      </c>
      <c r="G137" s="17"/>
      <c r="H137" s="14" t="s">
        <v>85</v>
      </c>
    </row>
    <row r="138" spans="1:8" ht="25.5" x14ac:dyDescent="0.25">
      <c r="A138" s="19">
        <v>120</v>
      </c>
      <c r="B138" s="22" t="s">
        <v>95</v>
      </c>
      <c r="C138" s="25" t="s">
        <v>78</v>
      </c>
      <c r="D138" s="26">
        <v>25</v>
      </c>
      <c r="E138" s="15">
        <v>0</v>
      </c>
      <c r="F138" s="16">
        <f t="shared" si="1"/>
        <v>0</v>
      </c>
      <c r="G138" s="17"/>
      <c r="H138" s="14" t="s">
        <v>84</v>
      </c>
    </row>
    <row r="139" spans="1:8" x14ac:dyDescent="0.25">
      <c r="A139" s="19">
        <v>121</v>
      </c>
      <c r="B139" s="22" t="s">
        <v>96</v>
      </c>
      <c r="C139" s="25" t="s">
        <v>73</v>
      </c>
      <c r="D139" s="26">
        <v>300</v>
      </c>
      <c r="E139" s="15">
        <v>0</v>
      </c>
      <c r="F139" s="16">
        <f t="shared" si="1"/>
        <v>0</v>
      </c>
      <c r="G139" s="17"/>
      <c r="H139" s="14" t="s">
        <v>85</v>
      </c>
    </row>
    <row r="140" spans="1:8" ht="25.5" x14ac:dyDescent="0.25">
      <c r="A140" s="19">
        <v>122</v>
      </c>
      <c r="B140" s="22" t="s">
        <v>96</v>
      </c>
      <c r="C140" s="25" t="s">
        <v>73</v>
      </c>
      <c r="D140" s="26">
        <v>100</v>
      </c>
      <c r="E140" s="15">
        <v>0</v>
      </c>
      <c r="F140" s="16">
        <f t="shared" si="1"/>
        <v>0</v>
      </c>
      <c r="G140" s="17"/>
      <c r="H140" s="14" t="s">
        <v>84</v>
      </c>
    </row>
    <row r="141" spans="1:8" x14ac:dyDescent="0.25">
      <c r="A141" s="19">
        <v>123</v>
      </c>
      <c r="B141" s="22" t="s">
        <v>97</v>
      </c>
      <c r="C141" s="25" t="s">
        <v>73</v>
      </c>
      <c r="D141" s="26">
        <v>150</v>
      </c>
      <c r="E141" s="15">
        <v>0</v>
      </c>
      <c r="F141" s="16">
        <f t="shared" si="1"/>
        <v>0</v>
      </c>
      <c r="G141" s="17"/>
      <c r="H141" s="14" t="s">
        <v>85</v>
      </c>
    </row>
    <row r="142" spans="1:8" ht="25.5" x14ac:dyDescent="0.25">
      <c r="A142" s="19">
        <v>124</v>
      </c>
      <c r="B142" s="22" t="s">
        <v>97</v>
      </c>
      <c r="C142" s="25" t="s">
        <v>73</v>
      </c>
      <c r="D142" s="26">
        <v>50</v>
      </c>
      <c r="E142" s="15">
        <v>0</v>
      </c>
      <c r="F142" s="16">
        <f t="shared" si="1"/>
        <v>0</v>
      </c>
      <c r="G142" s="17"/>
      <c r="H142" s="14" t="s">
        <v>84</v>
      </c>
    </row>
    <row r="143" spans="1:8" ht="51" x14ac:dyDescent="0.25">
      <c r="A143" s="19">
        <v>125</v>
      </c>
      <c r="B143" s="22" t="s">
        <v>98</v>
      </c>
      <c r="C143" s="25" t="s">
        <v>73</v>
      </c>
      <c r="D143" s="26">
        <v>3000</v>
      </c>
      <c r="E143" s="15">
        <v>0</v>
      </c>
      <c r="F143" s="16">
        <f t="shared" si="1"/>
        <v>0</v>
      </c>
      <c r="G143" s="17"/>
      <c r="H143" s="14" t="s">
        <v>85</v>
      </c>
    </row>
    <row r="144" spans="1:8" ht="51" x14ac:dyDescent="0.25">
      <c r="A144" s="19">
        <v>126</v>
      </c>
      <c r="B144" s="22" t="s">
        <v>98</v>
      </c>
      <c r="C144" s="25" t="s">
        <v>73</v>
      </c>
      <c r="D144" s="26">
        <v>1000</v>
      </c>
      <c r="E144" s="15">
        <v>0</v>
      </c>
      <c r="F144" s="16">
        <f t="shared" si="1"/>
        <v>0</v>
      </c>
      <c r="G144" s="17"/>
      <c r="H144" s="14" t="s">
        <v>84</v>
      </c>
    </row>
    <row r="145" spans="1:8" x14ac:dyDescent="0.25">
      <c r="A145" s="19">
        <v>127</v>
      </c>
      <c r="B145" s="22" t="s">
        <v>99</v>
      </c>
      <c r="C145" s="25" t="s">
        <v>73</v>
      </c>
      <c r="D145" s="26">
        <v>750</v>
      </c>
      <c r="E145" s="15">
        <v>0</v>
      </c>
      <c r="F145" s="16">
        <f t="shared" si="1"/>
        <v>0</v>
      </c>
      <c r="G145" s="17"/>
      <c r="H145" s="14" t="s">
        <v>85</v>
      </c>
    </row>
    <row r="146" spans="1:8" ht="25.5" x14ac:dyDescent="0.25">
      <c r="A146" s="19">
        <v>128</v>
      </c>
      <c r="B146" s="22" t="s">
        <v>99</v>
      </c>
      <c r="C146" s="25" t="s">
        <v>73</v>
      </c>
      <c r="D146" s="26">
        <v>250</v>
      </c>
      <c r="E146" s="15">
        <v>0</v>
      </c>
      <c r="F146" s="16">
        <f t="shared" si="1"/>
        <v>0</v>
      </c>
      <c r="G146" s="17"/>
      <c r="H146" s="14" t="s">
        <v>84</v>
      </c>
    </row>
    <row r="147" spans="1:8" ht="25.5" x14ac:dyDescent="0.25">
      <c r="A147" s="19">
        <v>129</v>
      </c>
      <c r="B147" s="22" t="s">
        <v>100</v>
      </c>
      <c r="C147" s="25" t="s">
        <v>75</v>
      </c>
      <c r="D147" s="26">
        <v>1500</v>
      </c>
      <c r="E147" s="15">
        <v>0</v>
      </c>
      <c r="F147" s="16">
        <f t="shared" si="1"/>
        <v>0</v>
      </c>
      <c r="G147" s="17"/>
      <c r="H147" s="14" t="s">
        <v>85</v>
      </c>
    </row>
    <row r="148" spans="1:8" ht="25.5" x14ac:dyDescent="0.25">
      <c r="A148" s="19">
        <v>130</v>
      </c>
      <c r="B148" s="22" t="s">
        <v>100</v>
      </c>
      <c r="C148" s="25" t="s">
        <v>75</v>
      </c>
      <c r="D148" s="26">
        <v>500</v>
      </c>
      <c r="E148" s="15">
        <v>0</v>
      </c>
      <c r="F148" s="16">
        <f t="shared" ref="F148:F211" si="2">D148*E148</f>
        <v>0</v>
      </c>
      <c r="G148" s="17"/>
      <c r="H148" s="14" t="s">
        <v>84</v>
      </c>
    </row>
    <row r="149" spans="1:8" ht="102" x14ac:dyDescent="0.25">
      <c r="A149" s="19">
        <v>131</v>
      </c>
      <c r="B149" s="22" t="s">
        <v>101</v>
      </c>
      <c r="C149" s="25" t="s">
        <v>75</v>
      </c>
      <c r="D149" s="26">
        <v>5250</v>
      </c>
      <c r="E149" s="15">
        <v>0</v>
      </c>
      <c r="F149" s="16">
        <f t="shared" si="2"/>
        <v>0</v>
      </c>
      <c r="G149" s="17"/>
      <c r="H149" s="14" t="s">
        <v>85</v>
      </c>
    </row>
    <row r="150" spans="1:8" ht="102" x14ac:dyDescent="0.25">
      <c r="A150" s="19">
        <v>132</v>
      </c>
      <c r="B150" s="22" t="s">
        <v>101</v>
      </c>
      <c r="C150" s="25" t="s">
        <v>75</v>
      </c>
      <c r="D150" s="26">
        <v>1750</v>
      </c>
      <c r="E150" s="15">
        <v>0</v>
      </c>
      <c r="F150" s="16">
        <f t="shared" si="2"/>
        <v>0</v>
      </c>
      <c r="G150" s="17"/>
      <c r="H150" s="14" t="s">
        <v>84</v>
      </c>
    </row>
    <row r="151" spans="1:8" ht="102" x14ac:dyDescent="0.25">
      <c r="A151" s="19">
        <v>133</v>
      </c>
      <c r="B151" s="22" t="s">
        <v>102</v>
      </c>
      <c r="C151" s="25" t="s">
        <v>79</v>
      </c>
      <c r="D151" s="26">
        <v>750</v>
      </c>
      <c r="E151" s="15">
        <v>0</v>
      </c>
      <c r="F151" s="16">
        <f t="shared" si="2"/>
        <v>0</v>
      </c>
      <c r="G151" s="17"/>
      <c r="H151" s="14" t="s">
        <v>85</v>
      </c>
    </row>
    <row r="152" spans="1:8" ht="102" x14ac:dyDescent="0.25">
      <c r="A152" s="19">
        <v>134</v>
      </c>
      <c r="B152" s="22" t="s">
        <v>102</v>
      </c>
      <c r="C152" s="25" t="s">
        <v>79</v>
      </c>
      <c r="D152" s="26">
        <v>250</v>
      </c>
      <c r="E152" s="15">
        <v>0</v>
      </c>
      <c r="F152" s="16">
        <f t="shared" si="2"/>
        <v>0</v>
      </c>
      <c r="G152" s="17"/>
      <c r="H152" s="14" t="s">
        <v>84</v>
      </c>
    </row>
    <row r="153" spans="1:8" ht="89.25" x14ac:dyDescent="0.25">
      <c r="A153" s="19">
        <v>135</v>
      </c>
      <c r="B153" s="22" t="s">
        <v>103</v>
      </c>
      <c r="C153" s="25" t="s">
        <v>76</v>
      </c>
      <c r="D153" s="26">
        <v>15</v>
      </c>
      <c r="E153" s="15">
        <v>0</v>
      </c>
      <c r="F153" s="16">
        <f t="shared" si="2"/>
        <v>0</v>
      </c>
      <c r="G153" s="17"/>
      <c r="H153" s="14" t="s">
        <v>85</v>
      </c>
    </row>
    <row r="154" spans="1:8" ht="89.25" x14ac:dyDescent="0.25">
      <c r="A154" s="19">
        <v>136</v>
      </c>
      <c r="B154" s="22" t="s">
        <v>103</v>
      </c>
      <c r="C154" s="25" t="s">
        <v>76</v>
      </c>
      <c r="D154" s="26">
        <v>5</v>
      </c>
      <c r="E154" s="15">
        <v>0</v>
      </c>
      <c r="F154" s="16">
        <f t="shared" si="2"/>
        <v>0</v>
      </c>
      <c r="G154" s="17"/>
      <c r="H154" s="14" t="s">
        <v>84</v>
      </c>
    </row>
    <row r="155" spans="1:8" ht="25.5" x14ac:dyDescent="0.25">
      <c r="A155" s="19">
        <v>137</v>
      </c>
      <c r="B155" s="22" t="s">
        <v>104</v>
      </c>
      <c r="C155" s="25" t="s">
        <v>75</v>
      </c>
      <c r="D155" s="26">
        <v>3000</v>
      </c>
      <c r="E155" s="15">
        <v>0</v>
      </c>
      <c r="F155" s="16">
        <f t="shared" si="2"/>
        <v>0</v>
      </c>
      <c r="G155" s="17"/>
      <c r="H155" s="14" t="s">
        <v>85</v>
      </c>
    </row>
    <row r="156" spans="1:8" ht="25.5" x14ac:dyDescent="0.25">
      <c r="A156" s="19">
        <v>138</v>
      </c>
      <c r="B156" s="22" t="s">
        <v>104</v>
      </c>
      <c r="C156" s="25" t="s">
        <v>75</v>
      </c>
      <c r="D156" s="26">
        <v>1000</v>
      </c>
      <c r="E156" s="15">
        <v>0</v>
      </c>
      <c r="F156" s="16">
        <f t="shared" si="2"/>
        <v>0</v>
      </c>
      <c r="G156" s="17"/>
      <c r="H156" s="14" t="s">
        <v>84</v>
      </c>
    </row>
    <row r="157" spans="1:8" ht="127.5" x14ac:dyDescent="0.25">
      <c r="A157" s="19">
        <v>139</v>
      </c>
      <c r="B157" s="22" t="s">
        <v>105</v>
      </c>
      <c r="C157" s="25" t="s">
        <v>87</v>
      </c>
      <c r="D157" s="26">
        <v>4875</v>
      </c>
      <c r="E157" s="15">
        <v>0</v>
      </c>
      <c r="F157" s="16">
        <f t="shared" si="2"/>
        <v>0</v>
      </c>
      <c r="G157" s="17"/>
      <c r="H157" s="14" t="s">
        <v>85</v>
      </c>
    </row>
    <row r="158" spans="1:8" ht="127.5" x14ac:dyDescent="0.25">
      <c r="A158" s="19">
        <v>140</v>
      </c>
      <c r="B158" s="22" t="s">
        <v>105</v>
      </c>
      <c r="C158" s="25" t="s">
        <v>87</v>
      </c>
      <c r="D158" s="26">
        <v>1625</v>
      </c>
      <c r="E158" s="15">
        <v>0</v>
      </c>
      <c r="F158" s="16">
        <f t="shared" si="2"/>
        <v>0</v>
      </c>
      <c r="G158" s="17"/>
      <c r="H158" s="14" t="s">
        <v>84</v>
      </c>
    </row>
    <row r="159" spans="1:8" ht="38.25" x14ac:dyDescent="0.25">
      <c r="A159" s="19">
        <v>141</v>
      </c>
      <c r="B159" s="22" t="s">
        <v>106</v>
      </c>
      <c r="C159" s="25" t="s">
        <v>74</v>
      </c>
      <c r="D159" s="26">
        <v>14</v>
      </c>
      <c r="E159" s="15">
        <v>0</v>
      </c>
      <c r="F159" s="16">
        <f t="shared" si="2"/>
        <v>0</v>
      </c>
      <c r="G159" s="17"/>
      <c r="H159" s="14" t="s">
        <v>85</v>
      </c>
    </row>
    <row r="160" spans="1:8" ht="38.25" x14ac:dyDescent="0.25">
      <c r="A160" s="19">
        <v>142</v>
      </c>
      <c r="B160" s="22" t="s">
        <v>106</v>
      </c>
      <c r="C160" s="25" t="s">
        <v>74</v>
      </c>
      <c r="D160" s="26">
        <v>4</v>
      </c>
      <c r="E160" s="15">
        <v>0</v>
      </c>
      <c r="F160" s="16">
        <f t="shared" si="2"/>
        <v>0</v>
      </c>
      <c r="G160" s="17"/>
      <c r="H160" s="14" t="s">
        <v>84</v>
      </c>
    </row>
    <row r="161" spans="1:8" ht="38.25" x14ac:dyDescent="0.25">
      <c r="A161" s="19">
        <v>143</v>
      </c>
      <c r="B161" s="22" t="s">
        <v>107</v>
      </c>
      <c r="C161" s="25" t="s">
        <v>73</v>
      </c>
      <c r="D161" s="26">
        <v>90</v>
      </c>
      <c r="E161" s="15">
        <v>0</v>
      </c>
      <c r="F161" s="16">
        <f t="shared" si="2"/>
        <v>0</v>
      </c>
      <c r="G161" s="17"/>
      <c r="H161" s="14" t="s">
        <v>85</v>
      </c>
    </row>
    <row r="162" spans="1:8" ht="38.25" x14ac:dyDescent="0.25">
      <c r="A162" s="19">
        <v>144</v>
      </c>
      <c r="B162" s="22" t="s">
        <v>107</v>
      </c>
      <c r="C162" s="25" t="s">
        <v>73</v>
      </c>
      <c r="D162" s="26">
        <v>30</v>
      </c>
      <c r="E162" s="15">
        <v>0</v>
      </c>
      <c r="F162" s="16">
        <f t="shared" si="2"/>
        <v>0</v>
      </c>
      <c r="G162" s="17"/>
      <c r="H162" s="14" t="s">
        <v>84</v>
      </c>
    </row>
    <row r="163" spans="1:8" ht="63.75" x14ac:dyDescent="0.25">
      <c r="A163" s="19">
        <v>145</v>
      </c>
      <c r="B163" s="22" t="s">
        <v>108</v>
      </c>
      <c r="C163" s="25" t="s">
        <v>73</v>
      </c>
      <c r="D163" s="26">
        <v>225</v>
      </c>
      <c r="E163" s="15">
        <v>0</v>
      </c>
      <c r="F163" s="16">
        <f t="shared" si="2"/>
        <v>0</v>
      </c>
      <c r="G163" s="17"/>
      <c r="H163" s="14" t="s">
        <v>85</v>
      </c>
    </row>
    <row r="164" spans="1:8" ht="63.75" x14ac:dyDescent="0.25">
      <c r="A164" s="19">
        <v>146</v>
      </c>
      <c r="B164" s="22" t="s">
        <v>108</v>
      </c>
      <c r="C164" s="25" t="s">
        <v>73</v>
      </c>
      <c r="D164" s="26">
        <v>75</v>
      </c>
      <c r="E164" s="15">
        <v>0</v>
      </c>
      <c r="F164" s="16">
        <f t="shared" si="2"/>
        <v>0</v>
      </c>
      <c r="G164" s="17"/>
      <c r="H164" s="14" t="s">
        <v>84</v>
      </c>
    </row>
    <row r="165" spans="1:8" x14ac:dyDescent="0.25">
      <c r="A165" s="19">
        <v>147</v>
      </c>
      <c r="B165" s="22" t="s">
        <v>109</v>
      </c>
      <c r="C165" s="25" t="s">
        <v>73</v>
      </c>
      <c r="D165" s="26">
        <v>375</v>
      </c>
      <c r="E165" s="15">
        <v>0</v>
      </c>
      <c r="F165" s="16">
        <f t="shared" si="2"/>
        <v>0</v>
      </c>
      <c r="G165" s="17"/>
      <c r="H165" s="14" t="s">
        <v>85</v>
      </c>
    </row>
    <row r="166" spans="1:8" ht="25.5" x14ac:dyDescent="0.25">
      <c r="A166" s="19">
        <v>148</v>
      </c>
      <c r="B166" s="22" t="s">
        <v>109</v>
      </c>
      <c r="C166" s="25" t="s">
        <v>73</v>
      </c>
      <c r="D166" s="26">
        <v>125</v>
      </c>
      <c r="E166" s="15">
        <v>0</v>
      </c>
      <c r="F166" s="16">
        <f t="shared" si="2"/>
        <v>0</v>
      </c>
      <c r="G166" s="17"/>
      <c r="H166" s="14" t="s">
        <v>84</v>
      </c>
    </row>
    <row r="167" spans="1:8" ht="76.5" x14ac:dyDescent="0.25">
      <c r="A167" s="19">
        <v>149</v>
      </c>
      <c r="B167" s="22" t="s">
        <v>110</v>
      </c>
      <c r="C167" s="25" t="s">
        <v>76</v>
      </c>
      <c r="D167" s="26">
        <v>1200</v>
      </c>
      <c r="E167" s="15">
        <v>0</v>
      </c>
      <c r="F167" s="16">
        <f t="shared" si="2"/>
        <v>0</v>
      </c>
      <c r="G167" s="17"/>
      <c r="H167" s="14" t="s">
        <v>85</v>
      </c>
    </row>
    <row r="168" spans="1:8" ht="76.5" x14ac:dyDescent="0.25">
      <c r="A168" s="19">
        <v>150</v>
      </c>
      <c r="B168" s="22" t="s">
        <v>110</v>
      </c>
      <c r="C168" s="25" t="s">
        <v>76</v>
      </c>
      <c r="D168" s="26">
        <v>400</v>
      </c>
      <c r="E168" s="15">
        <v>0</v>
      </c>
      <c r="F168" s="16">
        <f t="shared" si="2"/>
        <v>0</v>
      </c>
      <c r="G168" s="17"/>
      <c r="H168" s="14" t="s">
        <v>84</v>
      </c>
    </row>
    <row r="169" spans="1:8" ht="153" x14ac:dyDescent="0.25">
      <c r="A169" s="19">
        <v>151</v>
      </c>
      <c r="B169" s="22" t="s">
        <v>111</v>
      </c>
      <c r="C169" s="25" t="s">
        <v>75</v>
      </c>
      <c r="D169" s="26">
        <v>300</v>
      </c>
      <c r="E169" s="15">
        <v>0</v>
      </c>
      <c r="F169" s="16">
        <f t="shared" si="2"/>
        <v>0</v>
      </c>
      <c r="G169" s="17"/>
      <c r="H169" s="14" t="s">
        <v>85</v>
      </c>
    </row>
    <row r="170" spans="1:8" ht="153" x14ac:dyDescent="0.25">
      <c r="A170" s="19">
        <v>152</v>
      </c>
      <c r="B170" s="22" t="s">
        <v>111</v>
      </c>
      <c r="C170" s="25" t="s">
        <v>75</v>
      </c>
      <c r="D170" s="26">
        <v>100</v>
      </c>
      <c r="E170" s="15">
        <v>0</v>
      </c>
      <c r="F170" s="16">
        <f t="shared" si="2"/>
        <v>0</v>
      </c>
      <c r="G170" s="17"/>
      <c r="H170" s="14" t="s">
        <v>84</v>
      </c>
    </row>
    <row r="171" spans="1:8" ht="25.5" x14ac:dyDescent="0.25">
      <c r="A171" s="19">
        <v>153</v>
      </c>
      <c r="B171" s="22" t="s">
        <v>134</v>
      </c>
      <c r="C171" s="25" t="s">
        <v>73</v>
      </c>
      <c r="D171" s="26">
        <v>1500</v>
      </c>
      <c r="E171" s="15">
        <v>0</v>
      </c>
      <c r="F171" s="16">
        <f t="shared" si="2"/>
        <v>0</v>
      </c>
      <c r="G171" s="17"/>
      <c r="H171" s="14" t="s">
        <v>85</v>
      </c>
    </row>
    <row r="172" spans="1:8" ht="25.5" x14ac:dyDescent="0.25">
      <c r="A172" s="19">
        <v>154</v>
      </c>
      <c r="B172" s="22" t="s">
        <v>134</v>
      </c>
      <c r="C172" s="25" t="s">
        <v>73</v>
      </c>
      <c r="D172" s="26">
        <v>500</v>
      </c>
      <c r="E172" s="15">
        <v>0</v>
      </c>
      <c r="F172" s="16">
        <f t="shared" si="2"/>
        <v>0</v>
      </c>
      <c r="G172" s="17"/>
      <c r="H172" s="14" t="s">
        <v>84</v>
      </c>
    </row>
    <row r="173" spans="1:8" ht="38.25" x14ac:dyDescent="0.25">
      <c r="A173" s="19">
        <v>155</v>
      </c>
      <c r="B173" s="22" t="s">
        <v>112</v>
      </c>
      <c r="C173" s="25" t="s">
        <v>74</v>
      </c>
      <c r="D173" s="26">
        <v>150</v>
      </c>
      <c r="E173" s="15">
        <v>0</v>
      </c>
      <c r="F173" s="16">
        <f t="shared" si="2"/>
        <v>0</v>
      </c>
      <c r="G173" s="17"/>
      <c r="H173" s="14" t="s">
        <v>85</v>
      </c>
    </row>
    <row r="174" spans="1:8" ht="38.25" x14ac:dyDescent="0.25">
      <c r="A174" s="19">
        <v>156</v>
      </c>
      <c r="B174" s="22" t="s">
        <v>112</v>
      </c>
      <c r="C174" s="25" t="s">
        <v>74</v>
      </c>
      <c r="D174" s="26">
        <v>50</v>
      </c>
      <c r="E174" s="15">
        <v>0</v>
      </c>
      <c r="F174" s="16">
        <f t="shared" si="2"/>
        <v>0</v>
      </c>
      <c r="G174" s="17"/>
      <c r="H174" s="14" t="s">
        <v>84</v>
      </c>
    </row>
    <row r="175" spans="1:8" ht="25.5" x14ac:dyDescent="0.25">
      <c r="A175" s="19">
        <v>157</v>
      </c>
      <c r="B175" s="22" t="s">
        <v>113</v>
      </c>
      <c r="C175" s="25" t="s">
        <v>75</v>
      </c>
      <c r="D175" s="26">
        <v>38</v>
      </c>
      <c r="E175" s="15">
        <v>0</v>
      </c>
      <c r="F175" s="16">
        <f t="shared" si="2"/>
        <v>0</v>
      </c>
      <c r="G175" s="17"/>
      <c r="H175" s="14" t="s">
        <v>85</v>
      </c>
    </row>
    <row r="176" spans="1:8" ht="25.5" x14ac:dyDescent="0.25">
      <c r="A176" s="19">
        <v>158</v>
      </c>
      <c r="B176" s="22" t="s">
        <v>113</v>
      </c>
      <c r="C176" s="25" t="s">
        <v>75</v>
      </c>
      <c r="D176" s="26">
        <v>12</v>
      </c>
      <c r="E176" s="15">
        <v>0</v>
      </c>
      <c r="F176" s="16">
        <f t="shared" si="2"/>
        <v>0</v>
      </c>
      <c r="G176" s="17"/>
      <c r="H176" s="14" t="s">
        <v>84</v>
      </c>
    </row>
    <row r="177" spans="1:8" ht="25.5" x14ac:dyDescent="0.25">
      <c r="A177" s="19">
        <v>159</v>
      </c>
      <c r="B177" s="22" t="s">
        <v>114</v>
      </c>
      <c r="C177" s="25" t="s">
        <v>73</v>
      </c>
      <c r="D177" s="26">
        <v>13500</v>
      </c>
      <c r="E177" s="15">
        <v>0</v>
      </c>
      <c r="F177" s="16">
        <f t="shared" si="2"/>
        <v>0</v>
      </c>
      <c r="G177" s="17"/>
      <c r="H177" s="14" t="s">
        <v>85</v>
      </c>
    </row>
    <row r="178" spans="1:8" ht="25.5" x14ac:dyDescent="0.25">
      <c r="A178" s="19">
        <v>160</v>
      </c>
      <c r="B178" s="22" t="s">
        <v>114</v>
      </c>
      <c r="C178" s="25" t="s">
        <v>73</v>
      </c>
      <c r="D178" s="26">
        <v>4500</v>
      </c>
      <c r="E178" s="15">
        <v>0</v>
      </c>
      <c r="F178" s="16">
        <f t="shared" si="2"/>
        <v>0</v>
      </c>
      <c r="G178" s="17"/>
      <c r="H178" s="14" t="s">
        <v>84</v>
      </c>
    </row>
    <row r="179" spans="1:8" ht="25.5" x14ac:dyDescent="0.25">
      <c r="A179" s="19">
        <v>161</v>
      </c>
      <c r="B179" s="22" t="s">
        <v>115</v>
      </c>
      <c r="C179" s="25" t="s">
        <v>75</v>
      </c>
      <c r="D179" s="26">
        <v>23</v>
      </c>
      <c r="E179" s="15">
        <v>0</v>
      </c>
      <c r="F179" s="16">
        <f t="shared" si="2"/>
        <v>0</v>
      </c>
      <c r="G179" s="17"/>
      <c r="H179" s="14" t="s">
        <v>85</v>
      </c>
    </row>
    <row r="180" spans="1:8" ht="25.5" x14ac:dyDescent="0.25">
      <c r="A180" s="19">
        <v>162</v>
      </c>
      <c r="B180" s="22" t="s">
        <v>115</v>
      </c>
      <c r="C180" s="25" t="s">
        <v>75</v>
      </c>
      <c r="D180" s="26">
        <v>7</v>
      </c>
      <c r="E180" s="15">
        <v>0</v>
      </c>
      <c r="F180" s="16">
        <f t="shared" si="2"/>
        <v>0</v>
      </c>
      <c r="G180" s="17"/>
      <c r="H180" s="14" t="s">
        <v>84</v>
      </c>
    </row>
    <row r="181" spans="1:8" ht="25.5" x14ac:dyDescent="0.25">
      <c r="A181" s="19">
        <v>163</v>
      </c>
      <c r="B181" s="22" t="s">
        <v>116</v>
      </c>
      <c r="C181" s="25" t="s">
        <v>80</v>
      </c>
      <c r="D181" s="26">
        <v>450</v>
      </c>
      <c r="E181" s="15">
        <v>0</v>
      </c>
      <c r="F181" s="16">
        <f t="shared" si="2"/>
        <v>0</v>
      </c>
      <c r="G181" s="17"/>
      <c r="H181" s="14" t="s">
        <v>85</v>
      </c>
    </row>
    <row r="182" spans="1:8" ht="25.5" x14ac:dyDescent="0.25">
      <c r="A182" s="19">
        <v>164</v>
      </c>
      <c r="B182" s="22" t="s">
        <v>116</v>
      </c>
      <c r="C182" s="25" t="s">
        <v>80</v>
      </c>
      <c r="D182" s="26">
        <v>150</v>
      </c>
      <c r="E182" s="15">
        <v>0</v>
      </c>
      <c r="F182" s="16">
        <f t="shared" si="2"/>
        <v>0</v>
      </c>
      <c r="G182" s="17"/>
      <c r="H182" s="14" t="s">
        <v>84</v>
      </c>
    </row>
    <row r="183" spans="1:8" ht="127.5" x14ac:dyDescent="0.25">
      <c r="A183" s="19">
        <v>165</v>
      </c>
      <c r="B183" s="22" t="s">
        <v>117</v>
      </c>
      <c r="C183" s="25" t="s">
        <v>75</v>
      </c>
      <c r="D183" s="26">
        <v>1500</v>
      </c>
      <c r="E183" s="15">
        <v>0</v>
      </c>
      <c r="F183" s="16">
        <f t="shared" si="2"/>
        <v>0</v>
      </c>
      <c r="G183" s="17"/>
      <c r="H183" s="14" t="s">
        <v>85</v>
      </c>
    </row>
    <row r="184" spans="1:8" ht="127.5" x14ac:dyDescent="0.25">
      <c r="A184" s="19">
        <v>166</v>
      </c>
      <c r="B184" s="22" t="s">
        <v>117</v>
      </c>
      <c r="C184" s="25" t="s">
        <v>75</v>
      </c>
      <c r="D184" s="26">
        <v>500</v>
      </c>
      <c r="E184" s="15">
        <v>0</v>
      </c>
      <c r="F184" s="16">
        <f t="shared" si="2"/>
        <v>0</v>
      </c>
      <c r="G184" s="17"/>
      <c r="H184" s="14" t="s">
        <v>84</v>
      </c>
    </row>
    <row r="185" spans="1:8" ht="127.5" x14ac:dyDescent="0.25">
      <c r="A185" s="19">
        <v>167</v>
      </c>
      <c r="B185" s="22" t="s">
        <v>118</v>
      </c>
      <c r="C185" s="25" t="s">
        <v>75</v>
      </c>
      <c r="D185" s="26">
        <v>1500</v>
      </c>
      <c r="E185" s="15">
        <v>0</v>
      </c>
      <c r="F185" s="16">
        <f t="shared" si="2"/>
        <v>0</v>
      </c>
      <c r="G185" s="17"/>
      <c r="H185" s="14" t="s">
        <v>85</v>
      </c>
    </row>
    <row r="186" spans="1:8" ht="127.5" x14ac:dyDescent="0.25">
      <c r="A186" s="19">
        <v>168</v>
      </c>
      <c r="B186" s="22" t="s">
        <v>118</v>
      </c>
      <c r="C186" s="25" t="s">
        <v>75</v>
      </c>
      <c r="D186" s="26">
        <v>500</v>
      </c>
      <c r="E186" s="15">
        <v>0</v>
      </c>
      <c r="F186" s="16">
        <f t="shared" si="2"/>
        <v>0</v>
      </c>
      <c r="G186" s="17"/>
      <c r="H186" s="14" t="s">
        <v>84</v>
      </c>
    </row>
    <row r="187" spans="1:8" ht="127.5" x14ac:dyDescent="0.25">
      <c r="A187" s="19">
        <v>169</v>
      </c>
      <c r="B187" s="22" t="s">
        <v>119</v>
      </c>
      <c r="C187" s="25" t="s">
        <v>75</v>
      </c>
      <c r="D187" s="26">
        <v>1500</v>
      </c>
      <c r="E187" s="15">
        <v>0</v>
      </c>
      <c r="F187" s="16">
        <f t="shared" si="2"/>
        <v>0</v>
      </c>
      <c r="G187" s="17"/>
      <c r="H187" s="14" t="s">
        <v>85</v>
      </c>
    </row>
    <row r="188" spans="1:8" ht="127.5" x14ac:dyDescent="0.25">
      <c r="A188" s="19">
        <v>170</v>
      </c>
      <c r="B188" s="22" t="s">
        <v>119</v>
      </c>
      <c r="C188" s="25" t="s">
        <v>75</v>
      </c>
      <c r="D188" s="26">
        <v>500</v>
      </c>
      <c r="E188" s="15">
        <v>0</v>
      </c>
      <c r="F188" s="16">
        <f t="shared" si="2"/>
        <v>0</v>
      </c>
      <c r="G188" s="17"/>
      <c r="H188" s="14" t="s">
        <v>84</v>
      </c>
    </row>
    <row r="189" spans="1:8" ht="25.5" x14ac:dyDescent="0.25">
      <c r="A189" s="19">
        <v>171</v>
      </c>
      <c r="B189" s="22" t="s">
        <v>120</v>
      </c>
      <c r="C189" s="25" t="s">
        <v>81</v>
      </c>
      <c r="D189" s="26">
        <v>135</v>
      </c>
      <c r="E189" s="15">
        <v>0</v>
      </c>
      <c r="F189" s="16">
        <f t="shared" si="2"/>
        <v>0</v>
      </c>
      <c r="G189" s="17"/>
      <c r="H189" s="14" t="s">
        <v>85</v>
      </c>
    </row>
    <row r="190" spans="1:8" ht="25.5" x14ac:dyDescent="0.25">
      <c r="A190" s="19">
        <v>172</v>
      </c>
      <c r="B190" s="22" t="s">
        <v>120</v>
      </c>
      <c r="C190" s="25" t="s">
        <v>81</v>
      </c>
      <c r="D190" s="26">
        <v>45</v>
      </c>
      <c r="E190" s="15">
        <v>0</v>
      </c>
      <c r="F190" s="16">
        <f t="shared" si="2"/>
        <v>0</v>
      </c>
      <c r="G190" s="17"/>
      <c r="H190" s="14" t="s">
        <v>84</v>
      </c>
    </row>
    <row r="191" spans="1:8" ht="38.25" x14ac:dyDescent="0.25">
      <c r="A191" s="19">
        <v>173</v>
      </c>
      <c r="B191" s="22" t="s">
        <v>121</v>
      </c>
      <c r="C191" s="25" t="s">
        <v>75</v>
      </c>
      <c r="D191" s="26">
        <v>150</v>
      </c>
      <c r="E191" s="15">
        <v>0</v>
      </c>
      <c r="F191" s="16">
        <f t="shared" si="2"/>
        <v>0</v>
      </c>
      <c r="G191" s="17"/>
      <c r="H191" s="14" t="s">
        <v>85</v>
      </c>
    </row>
    <row r="192" spans="1:8" ht="38.25" x14ac:dyDescent="0.25">
      <c r="A192" s="19">
        <v>174</v>
      </c>
      <c r="B192" s="22" t="s">
        <v>121</v>
      </c>
      <c r="C192" s="25" t="s">
        <v>75</v>
      </c>
      <c r="D192" s="26">
        <v>50</v>
      </c>
      <c r="E192" s="15">
        <v>0</v>
      </c>
      <c r="F192" s="16">
        <f t="shared" si="2"/>
        <v>0</v>
      </c>
      <c r="G192" s="17"/>
      <c r="H192" s="14" t="s">
        <v>84</v>
      </c>
    </row>
    <row r="193" spans="1:8" ht="25.5" x14ac:dyDescent="0.25">
      <c r="A193" s="19">
        <v>175</v>
      </c>
      <c r="B193" s="22" t="s">
        <v>122</v>
      </c>
      <c r="C193" s="25" t="s">
        <v>80</v>
      </c>
      <c r="D193" s="26">
        <v>300</v>
      </c>
      <c r="E193" s="15">
        <v>0</v>
      </c>
      <c r="F193" s="16">
        <f t="shared" si="2"/>
        <v>0</v>
      </c>
      <c r="G193" s="17"/>
      <c r="H193" s="14" t="s">
        <v>85</v>
      </c>
    </row>
    <row r="194" spans="1:8" ht="25.5" x14ac:dyDescent="0.25">
      <c r="A194" s="19">
        <v>176</v>
      </c>
      <c r="B194" s="22" t="s">
        <v>122</v>
      </c>
      <c r="C194" s="25" t="s">
        <v>80</v>
      </c>
      <c r="D194" s="26">
        <v>100</v>
      </c>
      <c r="E194" s="15">
        <v>0</v>
      </c>
      <c r="F194" s="16">
        <f t="shared" si="2"/>
        <v>0</v>
      </c>
      <c r="G194" s="17"/>
      <c r="H194" s="14" t="s">
        <v>84</v>
      </c>
    </row>
    <row r="195" spans="1:8" ht="25.5" x14ac:dyDescent="0.25">
      <c r="A195" s="19">
        <v>177</v>
      </c>
      <c r="B195" s="22" t="s">
        <v>123</v>
      </c>
      <c r="C195" s="25" t="s">
        <v>73</v>
      </c>
      <c r="D195" s="26">
        <v>22500</v>
      </c>
      <c r="E195" s="15">
        <v>0</v>
      </c>
      <c r="F195" s="16">
        <f t="shared" si="2"/>
        <v>0</v>
      </c>
      <c r="G195" s="17"/>
      <c r="H195" s="14" t="s">
        <v>85</v>
      </c>
    </row>
    <row r="196" spans="1:8" ht="25.5" x14ac:dyDescent="0.25">
      <c r="A196" s="19">
        <v>178</v>
      </c>
      <c r="B196" s="22" t="s">
        <v>123</v>
      </c>
      <c r="C196" s="25" t="s">
        <v>73</v>
      </c>
      <c r="D196" s="26">
        <v>7500</v>
      </c>
      <c r="E196" s="15">
        <v>0</v>
      </c>
      <c r="F196" s="16">
        <f t="shared" si="2"/>
        <v>0</v>
      </c>
      <c r="G196" s="17"/>
      <c r="H196" s="14" t="s">
        <v>84</v>
      </c>
    </row>
    <row r="197" spans="1:8" ht="38.25" x14ac:dyDescent="0.25">
      <c r="A197" s="19">
        <v>179</v>
      </c>
      <c r="B197" s="22" t="s">
        <v>124</v>
      </c>
      <c r="C197" s="25" t="s">
        <v>73</v>
      </c>
      <c r="D197" s="26">
        <v>150</v>
      </c>
      <c r="E197" s="15">
        <v>0</v>
      </c>
      <c r="F197" s="16">
        <f t="shared" si="2"/>
        <v>0</v>
      </c>
      <c r="G197" s="17"/>
      <c r="H197" s="14" t="s">
        <v>85</v>
      </c>
    </row>
    <row r="198" spans="1:8" ht="38.25" x14ac:dyDescent="0.25">
      <c r="A198" s="19">
        <v>180</v>
      </c>
      <c r="B198" s="22" t="s">
        <v>124</v>
      </c>
      <c r="C198" s="25" t="s">
        <v>73</v>
      </c>
      <c r="D198" s="26">
        <v>50</v>
      </c>
      <c r="E198" s="15">
        <v>0</v>
      </c>
      <c r="F198" s="16">
        <f t="shared" si="2"/>
        <v>0</v>
      </c>
      <c r="G198" s="17"/>
      <c r="H198" s="14" t="s">
        <v>84</v>
      </c>
    </row>
    <row r="199" spans="1:8" ht="51" x14ac:dyDescent="0.25">
      <c r="A199" s="19">
        <v>181</v>
      </c>
      <c r="B199" s="22" t="s">
        <v>125</v>
      </c>
      <c r="C199" s="25" t="s">
        <v>72</v>
      </c>
      <c r="D199" s="26">
        <v>113</v>
      </c>
      <c r="E199" s="15">
        <v>0</v>
      </c>
      <c r="F199" s="16">
        <f t="shared" si="2"/>
        <v>0</v>
      </c>
      <c r="G199" s="17"/>
      <c r="H199" s="14" t="s">
        <v>85</v>
      </c>
    </row>
    <row r="200" spans="1:8" ht="51" x14ac:dyDescent="0.25">
      <c r="A200" s="19">
        <v>182</v>
      </c>
      <c r="B200" s="22" t="s">
        <v>125</v>
      </c>
      <c r="C200" s="25" t="s">
        <v>72</v>
      </c>
      <c r="D200" s="26">
        <v>37</v>
      </c>
      <c r="E200" s="15">
        <v>0</v>
      </c>
      <c r="F200" s="16">
        <f t="shared" si="2"/>
        <v>0</v>
      </c>
      <c r="G200" s="17"/>
      <c r="H200" s="14" t="s">
        <v>84</v>
      </c>
    </row>
    <row r="201" spans="1:8" ht="51" x14ac:dyDescent="0.25">
      <c r="A201" s="19">
        <v>183</v>
      </c>
      <c r="B201" s="22" t="s">
        <v>126</v>
      </c>
      <c r="C201" s="25" t="s">
        <v>74</v>
      </c>
      <c r="D201" s="26">
        <v>75</v>
      </c>
      <c r="E201" s="15">
        <v>0</v>
      </c>
      <c r="F201" s="16">
        <f t="shared" si="2"/>
        <v>0</v>
      </c>
      <c r="G201" s="17"/>
      <c r="H201" s="14" t="s">
        <v>85</v>
      </c>
    </row>
    <row r="202" spans="1:8" ht="51" x14ac:dyDescent="0.25">
      <c r="A202" s="19">
        <v>184</v>
      </c>
      <c r="B202" s="22" t="s">
        <v>126</v>
      </c>
      <c r="C202" s="25" t="s">
        <v>74</v>
      </c>
      <c r="D202" s="26">
        <v>25</v>
      </c>
      <c r="E202" s="15">
        <v>0</v>
      </c>
      <c r="F202" s="16">
        <f t="shared" si="2"/>
        <v>0</v>
      </c>
      <c r="G202" s="17"/>
      <c r="H202" s="14" t="s">
        <v>84</v>
      </c>
    </row>
    <row r="203" spans="1:8" ht="25.5" x14ac:dyDescent="0.25">
      <c r="A203" s="19">
        <v>185</v>
      </c>
      <c r="B203" s="22" t="s">
        <v>127</v>
      </c>
      <c r="C203" s="25" t="s">
        <v>75</v>
      </c>
      <c r="D203" s="26">
        <v>75</v>
      </c>
      <c r="E203" s="15">
        <v>0</v>
      </c>
      <c r="F203" s="16">
        <f t="shared" si="2"/>
        <v>0</v>
      </c>
      <c r="G203" s="17"/>
      <c r="H203" s="14" t="s">
        <v>85</v>
      </c>
    </row>
    <row r="204" spans="1:8" ht="25.5" x14ac:dyDescent="0.25">
      <c r="A204" s="19">
        <v>186</v>
      </c>
      <c r="B204" s="22" t="s">
        <v>127</v>
      </c>
      <c r="C204" s="25" t="s">
        <v>75</v>
      </c>
      <c r="D204" s="26">
        <v>25</v>
      </c>
      <c r="E204" s="15">
        <v>0</v>
      </c>
      <c r="F204" s="16">
        <f t="shared" si="2"/>
        <v>0</v>
      </c>
      <c r="G204" s="17"/>
      <c r="H204" s="14" t="s">
        <v>84</v>
      </c>
    </row>
    <row r="205" spans="1:8" ht="25.5" x14ac:dyDescent="0.25">
      <c r="A205" s="19">
        <v>187</v>
      </c>
      <c r="B205" s="22" t="s">
        <v>128</v>
      </c>
      <c r="C205" s="25" t="s">
        <v>82</v>
      </c>
      <c r="D205" s="26">
        <v>2250</v>
      </c>
      <c r="E205" s="15">
        <v>0</v>
      </c>
      <c r="F205" s="16">
        <f t="shared" si="2"/>
        <v>0</v>
      </c>
      <c r="G205" s="17"/>
      <c r="H205" s="14" t="s">
        <v>85</v>
      </c>
    </row>
    <row r="206" spans="1:8" ht="25.5" x14ac:dyDescent="0.25">
      <c r="A206" s="19">
        <v>188</v>
      </c>
      <c r="B206" s="22" t="s">
        <v>128</v>
      </c>
      <c r="C206" s="25" t="s">
        <v>82</v>
      </c>
      <c r="D206" s="26">
        <v>750</v>
      </c>
      <c r="E206" s="15">
        <v>0</v>
      </c>
      <c r="F206" s="16">
        <f t="shared" si="2"/>
        <v>0</v>
      </c>
      <c r="G206" s="17"/>
      <c r="H206" s="14" t="s">
        <v>84</v>
      </c>
    </row>
    <row r="207" spans="1:8" x14ac:dyDescent="0.25">
      <c r="A207" s="19">
        <v>189</v>
      </c>
      <c r="B207" s="22" t="s">
        <v>129</v>
      </c>
      <c r="C207" s="25" t="s">
        <v>73</v>
      </c>
      <c r="D207" s="26">
        <v>38</v>
      </c>
      <c r="E207" s="15">
        <v>0</v>
      </c>
      <c r="F207" s="16">
        <f t="shared" si="2"/>
        <v>0</v>
      </c>
      <c r="G207" s="17"/>
      <c r="H207" s="14" t="s">
        <v>85</v>
      </c>
    </row>
    <row r="208" spans="1:8" ht="25.5" x14ac:dyDescent="0.25">
      <c r="A208" s="19">
        <v>190</v>
      </c>
      <c r="B208" s="22" t="s">
        <v>129</v>
      </c>
      <c r="C208" s="25" t="s">
        <v>73</v>
      </c>
      <c r="D208" s="26">
        <v>12</v>
      </c>
      <c r="E208" s="15">
        <v>0</v>
      </c>
      <c r="F208" s="16">
        <f t="shared" si="2"/>
        <v>0</v>
      </c>
      <c r="G208" s="17"/>
      <c r="H208" s="14" t="s">
        <v>84</v>
      </c>
    </row>
    <row r="209" spans="1:10" x14ac:dyDescent="0.25">
      <c r="A209" s="19">
        <v>191</v>
      </c>
      <c r="B209" s="22" t="s">
        <v>130</v>
      </c>
      <c r="C209" s="25" t="s">
        <v>73</v>
      </c>
      <c r="D209" s="26">
        <v>75</v>
      </c>
      <c r="E209" s="15">
        <v>0</v>
      </c>
      <c r="F209" s="16">
        <f t="shared" si="2"/>
        <v>0</v>
      </c>
      <c r="G209" s="17"/>
      <c r="H209" s="14" t="s">
        <v>85</v>
      </c>
    </row>
    <row r="210" spans="1:10" ht="25.5" x14ac:dyDescent="0.25">
      <c r="A210" s="19">
        <v>192</v>
      </c>
      <c r="B210" s="22" t="s">
        <v>130</v>
      </c>
      <c r="C210" s="25" t="s">
        <v>73</v>
      </c>
      <c r="D210" s="26">
        <v>25</v>
      </c>
      <c r="E210" s="15">
        <v>0</v>
      </c>
      <c r="F210" s="16">
        <f t="shared" si="2"/>
        <v>0</v>
      </c>
      <c r="G210" s="17"/>
      <c r="H210" s="14" t="s">
        <v>84</v>
      </c>
    </row>
    <row r="211" spans="1:10" ht="25.5" x14ac:dyDescent="0.25">
      <c r="A211" s="19">
        <v>193</v>
      </c>
      <c r="B211" s="22" t="s">
        <v>131</v>
      </c>
      <c r="C211" s="25" t="s">
        <v>82</v>
      </c>
      <c r="D211" s="26">
        <v>188</v>
      </c>
      <c r="E211" s="15">
        <v>0</v>
      </c>
      <c r="F211" s="16">
        <f t="shared" si="2"/>
        <v>0</v>
      </c>
      <c r="G211" s="17"/>
      <c r="H211" s="14" t="s">
        <v>85</v>
      </c>
    </row>
    <row r="212" spans="1:10" ht="25.5" x14ac:dyDescent="0.25">
      <c r="A212" s="19">
        <v>194</v>
      </c>
      <c r="B212" s="22" t="s">
        <v>131</v>
      </c>
      <c r="C212" s="25" t="s">
        <v>82</v>
      </c>
      <c r="D212" s="26">
        <v>62</v>
      </c>
      <c r="E212" s="15">
        <v>0</v>
      </c>
      <c r="F212" s="16">
        <f t="shared" ref="F212:F218" si="3">D212*E212</f>
        <v>0</v>
      </c>
      <c r="G212" s="17"/>
      <c r="H212" s="14" t="s">
        <v>84</v>
      </c>
    </row>
    <row r="213" spans="1:10" ht="63.75" x14ac:dyDescent="0.25">
      <c r="A213" s="19">
        <v>195</v>
      </c>
      <c r="B213" s="22" t="s">
        <v>132</v>
      </c>
      <c r="C213" s="25" t="s">
        <v>73</v>
      </c>
      <c r="D213" s="26">
        <v>300</v>
      </c>
      <c r="E213" s="15">
        <v>0</v>
      </c>
      <c r="F213" s="16">
        <f t="shared" si="3"/>
        <v>0</v>
      </c>
      <c r="G213" s="17"/>
      <c r="H213" s="14" t="s">
        <v>85</v>
      </c>
    </row>
    <row r="214" spans="1:10" ht="63.75" x14ac:dyDescent="0.25">
      <c r="A214" s="19">
        <v>196</v>
      </c>
      <c r="B214" s="22" t="s">
        <v>132</v>
      </c>
      <c r="C214" s="25" t="s">
        <v>73</v>
      </c>
      <c r="D214" s="26">
        <v>100</v>
      </c>
      <c r="E214" s="15">
        <v>0</v>
      </c>
      <c r="F214" s="16">
        <f t="shared" si="3"/>
        <v>0</v>
      </c>
      <c r="G214" s="17"/>
      <c r="H214" s="14" t="s">
        <v>84</v>
      </c>
    </row>
    <row r="215" spans="1:10" ht="25.5" x14ac:dyDescent="0.25">
      <c r="A215" s="19">
        <v>197</v>
      </c>
      <c r="B215" s="22" t="s">
        <v>133</v>
      </c>
      <c r="C215" s="25" t="s">
        <v>73</v>
      </c>
      <c r="D215" s="26">
        <v>113</v>
      </c>
      <c r="E215" s="15">
        <v>0</v>
      </c>
      <c r="F215" s="16">
        <f t="shared" si="3"/>
        <v>0</v>
      </c>
      <c r="G215" s="17"/>
      <c r="H215" s="14" t="s">
        <v>85</v>
      </c>
    </row>
    <row r="216" spans="1:10" ht="25.5" x14ac:dyDescent="0.25">
      <c r="A216" s="19">
        <v>198</v>
      </c>
      <c r="B216" s="22" t="s">
        <v>133</v>
      </c>
      <c r="C216" s="25" t="s">
        <v>73</v>
      </c>
      <c r="D216" s="26">
        <v>37</v>
      </c>
      <c r="E216" s="15">
        <v>0</v>
      </c>
      <c r="F216" s="16">
        <f t="shared" si="3"/>
        <v>0</v>
      </c>
      <c r="G216" s="17"/>
      <c r="H216" s="14" t="s">
        <v>84</v>
      </c>
    </row>
    <row r="217" spans="1:10" x14ac:dyDescent="0.25">
      <c r="A217" s="19">
        <v>199</v>
      </c>
      <c r="B217" s="13" t="s">
        <v>70</v>
      </c>
      <c r="C217" s="25" t="s">
        <v>73</v>
      </c>
      <c r="D217" s="26">
        <v>300</v>
      </c>
      <c r="E217" s="15">
        <v>0</v>
      </c>
      <c r="F217" s="16">
        <f t="shared" si="3"/>
        <v>0</v>
      </c>
      <c r="G217" s="17"/>
      <c r="H217" s="14" t="s">
        <v>85</v>
      </c>
    </row>
    <row r="218" spans="1:10" ht="25.5" x14ac:dyDescent="0.25">
      <c r="A218" s="19">
        <v>200</v>
      </c>
      <c r="B218" s="13" t="s">
        <v>70</v>
      </c>
      <c r="C218" s="25" t="s">
        <v>73</v>
      </c>
      <c r="D218" s="26">
        <v>100</v>
      </c>
      <c r="E218" s="15">
        <v>0</v>
      </c>
      <c r="F218" s="16">
        <f t="shared" si="3"/>
        <v>0</v>
      </c>
      <c r="G218" s="17"/>
      <c r="H218" s="14" t="s">
        <v>84</v>
      </c>
    </row>
    <row r="219" spans="1:10" x14ac:dyDescent="0.25">
      <c r="A219" s="38"/>
      <c r="B219" s="38"/>
      <c r="C219" s="38"/>
      <c r="D219" s="38"/>
      <c r="E219" s="38"/>
      <c r="F219" s="38"/>
      <c r="G219" s="40"/>
    </row>
    <row r="220" spans="1:10" ht="22.5" customHeight="1" x14ac:dyDescent="0.25">
      <c r="C220" s="35" t="s">
        <v>54</v>
      </c>
      <c r="D220" s="36"/>
      <c r="E220" s="45">
        <f>SUM(F1:F218)</f>
        <v>0</v>
      </c>
      <c r="F220" s="46"/>
      <c r="G220" s="47"/>
      <c r="J220" s="9"/>
    </row>
    <row r="221" spans="1:10" x14ac:dyDescent="0.25">
      <c r="E221" s="7"/>
      <c r="F221" s="8"/>
    </row>
    <row r="222" spans="1:10" ht="117" customHeight="1" x14ac:dyDescent="0.25">
      <c r="A222" s="32" t="s">
        <v>135</v>
      </c>
      <c r="B222" s="33"/>
      <c r="C222" s="33"/>
      <c r="D222" s="33"/>
      <c r="E222" s="33"/>
      <c r="F222" s="33"/>
      <c r="G222" s="34"/>
    </row>
  </sheetData>
  <sheetProtection algorithmName="SHA-512" hashValue="2FHIOiFyPoN1ZjYEQP38Q7aeBnRHL0YqgDn5sYEioRXe3G21bHziAapepVoDIdfSlU3KUeAu8gcWra8w5pmr6A==" saltValue="Px8DH4jYKpuvcr8HYAzYdA==" spinCount="100000" sheet="1" objects="1" scenarios="1" selectLockedCells="1"/>
  <autoFilter ref="A18:G18" xr:uid="{00000000-0009-0000-0000-000000000000}"/>
  <mergeCells count="10">
    <mergeCell ref="D9:F10"/>
    <mergeCell ref="A222:G222"/>
    <mergeCell ref="C220:D220"/>
    <mergeCell ref="E220:G220"/>
    <mergeCell ref="A1:B1"/>
    <mergeCell ref="C1:G1"/>
    <mergeCell ref="A2:G2"/>
    <mergeCell ref="A3:G3"/>
    <mergeCell ref="D6:F7"/>
    <mergeCell ref="A219:G219"/>
  </mergeCells>
  <conditionalFormatting sqref="A19:H19 A29:A30 C29:D30 A31:D39 A41:D59 A40 C40:D40 A61:D83 A60 C60:D60 A84 C84:D84 A85:D218 A20:D28 E20:H218">
    <cfRule type="expression" dxfId="0" priority="1">
      <formula>$H19="Principal"</formula>
    </cfRule>
  </conditionalFormatting>
  <pageMargins left="0.43307086614173229" right="0.39370078740157483" top="0.70866141732283472" bottom="0.43307086614173229" header="0.31496062992125984" footer="0.19685039370078741"/>
  <pageSetup paperSize="9" scale="94" fitToHeight="30" orientation="landscape" r:id="rId1"/>
  <headerFooter>
    <oddFooter>&amp;R&amp;"Times New Roman,Normal"&amp;9Página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Prefeitura</dc:creator>
  <cp:lastModifiedBy>LicNote</cp:lastModifiedBy>
  <cp:lastPrinted>2019-02-21T19:36:05Z</cp:lastPrinted>
  <dcterms:created xsi:type="dcterms:W3CDTF">2019-01-29T17:02:22Z</dcterms:created>
  <dcterms:modified xsi:type="dcterms:W3CDTF">2023-03-23T13:55:40Z</dcterms:modified>
</cp:coreProperties>
</file>