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- DIVISAO DE LICITACOES E CONTRATOS\7-PROCEDIMENTOS LICITATÓRIOS 2023\1 - LICITAÇÕES 2023\01- PREGÃO PRESENCIAL\03-2023 - MATERIAIS ELETRICOS\"/>
    </mc:Choice>
  </mc:AlternateContent>
  <xr:revisionPtr revIDLastSave="0" documentId="13_ncr:1_{C4603635-571B-41DB-8F71-44B2134621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3" sheetId="3" r:id="rId2"/>
  </sheets>
  <definedNames>
    <definedName name="_xlnm._FilterDatabase" localSheetId="0" hidden="1">Plan1!$A$14:$G$14</definedName>
    <definedName name="_xlnm.Print_Area" localSheetId="0">Plan1!$A$1:$H$376</definedName>
  </definedNames>
  <calcPr calcId="191029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15" i="1"/>
  <c r="F363" i="1" l="1"/>
</calcChain>
</file>

<file path=xl/sharedStrings.xml><?xml version="1.0" encoding="utf-8"?>
<sst xmlns="http://schemas.openxmlformats.org/spreadsheetml/2006/main" count="1072" uniqueCount="218">
  <si>
    <t>Item</t>
  </si>
  <si>
    <t>Vlr. Total</t>
  </si>
  <si>
    <t>Vlr. Unit.</t>
  </si>
  <si>
    <t>Marca</t>
  </si>
  <si>
    <t>UN.</t>
  </si>
  <si>
    <t>Qtde.</t>
  </si>
  <si>
    <t>Descrição - Especificações Técnicas</t>
  </si>
  <si>
    <t>PCT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</si>
  <si>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</si>
  <si>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</si>
  <si>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</si>
  <si>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</si>
  <si>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</si>
  <si>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</si>
  <si>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</si>
  <si>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</si>
  <si>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MET</t>
  </si>
  <si>
    <t>ROL</t>
  </si>
  <si>
    <t>COTA</t>
  </si>
  <si>
    <t xml:space="preserve">ANEXO VII
MODELO DE PROPOSTA ELETRÔNICA
</t>
  </si>
  <si>
    <t>ABRAÇADEIRA 2,5 X 100 PCT C/ 200</t>
  </si>
  <si>
    <t>ABRAÇADEIRA DE CHAPA TIPO U 1/2"</t>
  </si>
  <si>
    <t>ABRAÇADEIRA DE CHAPA TIPO U 3/4"</t>
  </si>
  <si>
    <t>ABRAÇADEIRA DE NYLON 3,6 X 200 BRANCA C/ 100</t>
  </si>
  <si>
    <t>ABRAÇADEIRA DE NYLON 4,8 X 400 BRANCA PACOTE COM 100 PCS</t>
  </si>
  <si>
    <t>ABRAÇADEIRA FIXA TUBO PVC CONDULETE 1"</t>
  </si>
  <si>
    <t>ABRAÇADEIRA FIXA TUBO PVC CONDULETE 3/4</t>
  </si>
  <si>
    <t>ABRAÇADEIRA PARA POSTE CIRCULAR 170 PADRÃO CPFL</t>
  </si>
  <si>
    <t>ABRAÇADEIRA PARA POSTE CIRCULAR 180 PADRÃO CPFL</t>
  </si>
  <si>
    <t>ABRAÇADEIRA PARA POSTE CIRCULAR 190 PADRÃO CPFL</t>
  </si>
  <si>
    <t>ABRAÇADEIRA PARA POSTE CIRCULAR 210 PADRÃO CPFL</t>
  </si>
  <si>
    <t>ABRAÇADEIRA PARA POSTE CIRCULAR 230 PADRÃO CPFL</t>
  </si>
  <si>
    <t>ABRAÇADEIRA PARA POSTE CIRCULAR 240 PADRÃO CPFL</t>
  </si>
  <si>
    <t>ABRAÇADEIRA PARA POSTE CIRCULAR 250 PADRÃO CPFL</t>
  </si>
  <si>
    <t>ADAPTADOR DE PORCELANA DE E-27 PARA E-40</t>
  </si>
  <si>
    <t>ADAPTADOR DE PORCELANA DE E-40 PARA E-27</t>
  </si>
  <si>
    <t>ADAPTADOR PVC CONDULETE CINZA SOLDAVEL 1"</t>
  </si>
  <si>
    <t>ADAPTADOR PVC CONDULETE CINZA SOLDAVEL 3/4"</t>
  </si>
  <si>
    <t>BRAÇO CURTO PARA ILUMINAÇÃO PÚBLICA PADRÃO CPFL</t>
  </si>
  <si>
    <t>BRAÇO MÉDIO PARA  ILUMINAÇÃO PÚBLICA PADRÃO CPFL</t>
  </si>
  <si>
    <t>BUCHA DE FIXAÇÃO Nº 10 PACOTE COM 500 PÇS</t>
  </si>
  <si>
    <t>BUCHA DE FIXAÇÃO Nº 12 PACOTE COM 250 PÇS</t>
  </si>
  <si>
    <t>BUCHA DE FIXAÇÃO Nº 5 PACOTE COM 1000 PÇS</t>
  </si>
  <si>
    <t>BUCHA DE FIXAÇÃO Nº 6 PACOTE COM 1000 PÇS</t>
  </si>
  <si>
    <t>BUCHA DE FIXAÇÃO Nº 8 PACOTE COM 1000 PÇS</t>
  </si>
  <si>
    <t>BUCHA PARA BLOCO Nº 10 PACOTE COM 250 PÇS</t>
  </si>
  <si>
    <t>BUCHA PARA BLOCO Nº 12 PACOTE COM 50 PÇS</t>
  </si>
  <si>
    <t>BUCHA PARA BLOCO Nº 6 PACOTE COM 1000 PÇS</t>
  </si>
  <si>
    <t>BUCHA PARA BLOCO Nº 8 PACOTE COM 500 PÇS</t>
  </si>
  <si>
    <t>CABO TORCIDO PRETO E BRANCO 750V - 2 X 1,5MM2 PADRÃO CPFL</t>
  </si>
  <si>
    <t>CAIXA DE LUZ CHAPA 4 X 4</t>
  </si>
  <si>
    <t>CAIXA DE PASSAGEM PVC CONDULETE CINZA 4 X 2</t>
  </si>
  <si>
    <t>CAIXA DE PASSAGEM PVC CONDULETE CINZA 4 X 4</t>
  </si>
  <si>
    <t>CAIXA TOMADA SLIM 1 TOMADA DE 20 A 2 POLO + TERRA</t>
  </si>
  <si>
    <t>CANALETA SISTEMA 20 X 10 X 2.00MTS COM FITA DUPLA FACE CAIXA COM 50 PEÇAS</t>
  </si>
  <si>
    <t>CANALETA SISTEMA X 50 X 50 X 2 MTS</t>
  </si>
  <si>
    <t>CONDUITE CORRUGADO AMARELO 20 MM ROLO COM 50 MTS</t>
  </si>
  <si>
    <t>CONDUITE CORRUGADO AMARELO 25 MM ROLO COM 50 MTS</t>
  </si>
  <si>
    <t>CONDUITE CORRUGADO AMARELO 32 MM ROLO COM 25 MTS</t>
  </si>
  <si>
    <t>CONECTOR AUTO PERFURANTE CDP-120-120 1 PARAFUSO DERIVAÇÃO</t>
  </si>
  <si>
    <t>CONECTOR AUTO PERFURANTE CDP-150 I PARAFUSO DERIVAÇÃO 4,00 X 35MM</t>
  </si>
  <si>
    <t>CONECTOR AUTO PERFURANTE CDP-70 I PARAFUSO DERIVAÇÃO 1,5 X 10 MM</t>
  </si>
  <si>
    <t>CONECTOR DE LATAÇÃO PARA CABO 185 MM</t>
  </si>
  <si>
    <t>CONECTOR DE LATÃO PARA CABO 16MM</t>
  </si>
  <si>
    <t>CONECTOR DE LATÃO PARA CABO 25 MM</t>
  </si>
  <si>
    <t>CONECTOR DE LATÃO PARA CABO 35 MM</t>
  </si>
  <si>
    <t>CONECTOR DE LATÃO PARA CABO 50 MM</t>
  </si>
  <si>
    <t>CONECTOR DE PORCELANA TRIPOLAR 10 MM</t>
  </si>
  <si>
    <t>CONECTOR PARA HASTE TERRA 1/2 X 5/8</t>
  </si>
  <si>
    <t>CONJUNTO DE EMBUTIR SUPORTE MAIS PLACA 1 POSTO HORIZONTAL MAIS MODULO RJ 11, SEM PARAF APAR, BRANCO BRILH TAMANHO 4X2</t>
  </si>
  <si>
    <t>CONJUNTO DE EMBUTIR SUPORTE MAIS PLACA CEGA, BRANCO BRILHANTE - TAMANHO 4 X 2</t>
  </si>
  <si>
    <t>CONJUNTO DE EMBUTIR SUPORTE MAIS PLACA CEGA, SEM PARAFUSOS APARENTES, BRANCO BRILHANTE - TAMANHO 4 X 2</t>
  </si>
  <si>
    <t>CONJUNTO DE EMBUTIR SUPORTE MAIS PLACA DE 1 POSTO HORIZONTAL MAIS MODULO CEGO, RANCO BRILHANTE - TAMNAHO 4 X 2</t>
  </si>
  <si>
    <t>CONJUNTO DE EMBUTIR SUPORTE MAIS PLACA DE 1 POSTO HORIZONTAL MAIS MODULO COM FURO, BRANCO BRILHANTE - TAMANHO 4 X 2</t>
  </si>
  <si>
    <t>CONJUNTO DE EMBUTIR SUPORTE MAIS PLACA DE 1 POSTO HORIZONTAL MAIS MODULO RJ 45, S PARAF APARENTES,  TAMANHO 4 X 2</t>
  </si>
  <si>
    <t>CONJUNTO DE EMBUTIR SUPORTE MAIS PLACA DE 1 POSTO HORIZONTAL MAIS MODULO TOMADA 2P+T DE 10 A, BRANCO BRILH - TAMANHO 4X2</t>
  </si>
  <si>
    <t>CONJUNTO DE EMBUTIR SUPORTE MAIS PLACA DE 1 POSTO HORIZONTAL MAIS MODULO TOMADA 2P+T DE 20 A, BRANCO BRILH - TAMANHO 4X2</t>
  </si>
  <si>
    <t>CONJUNTO DE EMBUTIR SUPORTE MAIS PLACA DE 1 POSTO HORIZONTAL MAIS MODULO TOMADA 2P+T DE 20 A, BRANCO BRILH- TAMANHO 4X2</t>
  </si>
  <si>
    <t>CONJUNTO DE EMBUTIR SUPORTE MAIS PLACA DE 1 POSTO VERTICAL MAIS MODULO INTERRUPTOR SIMPLES 10 A, SEM PARAFUSOS APARENTES</t>
  </si>
  <si>
    <t>CURVA ELETRODUTO PVC PRETA 180º X 1"</t>
  </si>
  <si>
    <t>CURVA ELETRODUTO PVC PRETA 90º X 1"</t>
  </si>
  <si>
    <t>DISJUNTOR CAIXA MOLDADA TRIPOLAR SDLS 160 A</t>
  </si>
  <si>
    <t>DISJUNTOR CAIXA MOLDADA TRIPOLAR SDLS 300A</t>
  </si>
  <si>
    <t>DISJUNTOR MODELO DIN BIPOLAR 10 A</t>
  </si>
  <si>
    <t>DISJUNTOR MODELO DIN BIPOLAR 16 A</t>
  </si>
  <si>
    <t>DISJUNTOR MODELO DIN BIPOLAR 20 A</t>
  </si>
  <si>
    <t>DISJUNTOR MODELO DIN BIPOLAR 25 A</t>
  </si>
  <si>
    <t>DISJUNTOR MODELO DIN BIPOLAR 32 A</t>
  </si>
  <si>
    <t>DISJUNTOR MODELO DIN BIPOLAR 40 A</t>
  </si>
  <si>
    <t>DISJUNTOR MODELO DIN BIPOLAR 50 A</t>
  </si>
  <si>
    <t>DISJUNTOR MODELO DIN BIPOLAR 63 A</t>
  </si>
  <si>
    <t>DISJUNTOR MODELO DIN BIPOLAR 70 A</t>
  </si>
  <si>
    <t>DISJUNTOR MODELO DIN BIPOLAR 80 A</t>
  </si>
  <si>
    <t>DISJUNTOR MODELO DIN TRIPOLAR 100 A</t>
  </si>
  <si>
    <t>DISJUNTOR MODELO DIN TRIPOLAR 150 A</t>
  </si>
  <si>
    <t>DISJUNTOR MODELO DIN TRIPOLAR 32 A</t>
  </si>
  <si>
    <t>DISJUNTOR MODELO DIN TRIPOLAR 50 A</t>
  </si>
  <si>
    <t>DISJUNTOR MODELO DIN TRIPOLAR 63 A</t>
  </si>
  <si>
    <t>DISJUNTOR MODELO DIN TRIPOLAR 80 A</t>
  </si>
  <si>
    <t>DISJUNTOR MODELO DIN UNIPOLAR 10 A</t>
  </si>
  <si>
    <t>DISJUNTOR MODELO DIN UNIPOLAR 16 A</t>
  </si>
  <si>
    <t>DISJUNTOR MODELO DIN UNIPOLAR 20 A</t>
  </si>
  <si>
    <t>DISJUNTOR MODELO DIN UNIPOLAR 25 A</t>
  </si>
  <si>
    <t>DISJUNTOR MODELO DIN UNIPOLAR 32 A</t>
  </si>
  <si>
    <t>DISJUNTOR MODELO DIN UNIPOLAR 40 A</t>
  </si>
  <si>
    <t>DISJUNTOR MODELO DIN UNIPOLAR 63 A</t>
  </si>
  <si>
    <t>DPS PROTETOR SURTO 15 KA 175V</t>
  </si>
  <si>
    <t>ELETRODUTO PVC CONDULETE CINZA 1 X 3 MTS</t>
  </si>
  <si>
    <t>BAR</t>
  </si>
  <si>
    <t>ELETRODUTO PVC CONDULETE CINZA 3/4 X MTS</t>
  </si>
  <si>
    <t>ESPELHO CONDULETE CINZA PARA 1 TECLA</t>
  </si>
  <si>
    <t>ESPELHO CONDULETE CINZA TAMPA CEGA</t>
  </si>
  <si>
    <t>ESPELHO CONDULETE CINZA TOMADA PADRÃO NOVO</t>
  </si>
  <si>
    <t>FIO CABO FLEXIVEL 10,00 MM CORES</t>
  </si>
  <si>
    <t>FIO CABO FLEXIVEL 1,50 MM  CORES</t>
  </si>
  <si>
    <t>FIO CABO FLEXIVEL 16,00 MM CORES</t>
  </si>
  <si>
    <t>FIO CABO FLEXIVEL 185 MM CORES</t>
  </si>
  <si>
    <t>FIO CABO FLEXIVEL 25,00 MM CORES</t>
  </si>
  <si>
    <t>FIO CABO FLEXIVEL 2.50 MM PRETO</t>
  </si>
  <si>
    <t>FIO CABO FLEXIVEL 35,00 MM CORES</t>
  </si>
  <si>
    <t>FIO CABO FLEXIVEL 4,00 MM CORES</t>
  </si>
  <si>
    <t>FIO CABO FLEXIVEL 6,00 MM CORES</t>
  </si>
  <si>
    <t>FIO CABO FLEXIVEL 70,00MM CORES</t>
  </si>
  <si>
    <t>FIO CABO P.P. 2 X 1,50 MM</t>
  </si>
  <si>
    <t>FIO CABO P.P. 2 X 2,50 MM</t>
  </si>
  <si>
    <t>FIO CABO P.P. 3 X 2,50 MM</t>
  </si>
  <si>
    <t>FIO CABO QUADRUPLEX 4 X 16 MM COLOR</t>
  </si>
  <si>
    <t>FIO CORDÃO PARALELO 2 X 1,50 MM</t>
  </si>
  <si>
    <t>FIO CORDÃO PARALELO 2 X 2,50 MM</t>
  </si>
  <si>
    <t>FITA ISOLANTE 18 MM  X 20 MTS</t>
  </si>
  <si>
    <t>FITA ISOLANTE ALTA TENSÃO 19 MM X 10 MTS</t>
  </si>
  <si>
    <t>GLOBO DE VIDRO BOLA LEITOSO GRANDE 15 X 28</t>
  </si>
  <si>
    <t>GRAMPO PARA FIXAR FIO 2,5 A 4,0 MM PACTE COM 20 PÇS</t>
  </si>
  <si>
    <t>HASTE TERRA COBREADA 1/2 X 2,40 (11 MM)</t>
  </si>
  <si>
    <t>LAMPADA LED BULBO 12 WTS 6.500K</t>
  </si>
  <si>
    <t>LAMPADA LED BULBO 15W 6500K</t>
  </si>
  <si>
    <t>LAMPADA LED BULBO 30 WTS 6.500 K ALTO FATOR</t>
  </si>
  <si>
    <t>LAMPADA LED BULBO  40 WTS  6400K ALTO FATOR</t>
  </si>
  <si>
    <t>LAMPADA LED BULBO 50 WTS 6.400 K ALTO FATOR</t>
  </si>
  <si>
    <t>LAMPADA LED TUBULAR 18W 6500 K</t>
  </si>
  <si>
    <t>LAMPADA LED TUBULAR 9 WTS 6000K</t>
  </si>
  <si>
    <t>LAMPADA VAPOR DE SODIO 100</t>
  </si>
  <si>
    <t>LAMPADA VAPOR DE SODIO 150 W</t>
  </si>
  <si>
    <t>LAMPADA VAPOR METALICO 250W</t>
  </si>
  <si>
    <t>LAMPADA VAPOR METALICO 400W</t>
  </si>
  <si>
    <t>LUMINARIA DE EMERGENCIA 30 LED</t>
  </si>
  <si>
    <t>LUMINARIA DE LED 18 WTS 6500 K</t>
  </si>
  <si>
    <t>LUMINARIA DE LED 36 WTS 6500 K</t>
  </si>
  <si>
    <t>LUMINARIA INTEGRADA PADRÃO C PFL</t>
  </si>
  <si>
    <t>LUMINARIA PÚBLICA LED 100W 6500K BIV MOD PETALA</t>
  </si>
  <si>
    <t>LUVA CONDULETE CINZA SOLDAVEL 1"</t>
  </si>
  <si>
    <t>LUVA CONDULETE CINZA SOLDAVEL 3/4</t>
  </si>
  <si>
    <t>ORGANIZADOR DE FIOS 1,00 MTS PRETO</t>
  </si>
  <si>
    <t>PARAFUSO FRANCES 16 X 70 FERRO GALV. PADRÃO CPFL</t>
  </si>
  <si>
    <t>PLAFON LED DE EMBUTIR 24 WTS</t>
  </si>
  <si>
    <t>PLAFON LED SOBREPOR 18 WTS</t>
  </si>
  <si>
    <t>PLAFON LED SOBREPOR 24 WTS</t>
  </si>
  <si>
    <t>PLAFON PLASTICO 2 LAMPADAS SOQUETE PORCELANA</t>
  </si>
  <si>
    <t>PLAFON PLASTICO SOQUETE PORCELANA</t>
  </si>
  <si>
    <t>POSTE 7,5 X 200 DUPLO T LIMPO</t>
  </si>
  <si>
    <t>POSTE ENTRADA DE ENERGIA COM CX ENCORPORADA COMPLETO, CABO DE COBRE E DPS TRIFASICO CABO 16 MM</t>
  </si>
  <si>
    <t>POSTE ENTRADA DE ENERGIA COM CX ENCORPORADA COMPLETO, CABO DE COBRE E DPS TRIFASICO CABO 25 MM</t>
  </si>
  <si>
    <t>POSTE TELECONICO GALVANIZADO COM 3M DE ALTURA COM 2 BRAÇOS DE ESPERAS DE 1 M</t>
  </si>
  <si>
    <t>REATOR VAPOR DE SODIO 100</t>
  </si>
  <si>
    <t>REATOR VAPOR DE SODIO 150 W</t>
  </si>
  <si>
    <t>REATOR VAPOR METALICO 250W X 220 V</t>
  </si>
  <si>
    <t>REATOR VAPOR METALICO 400 W X 220 V</t>
  </si>
  <si>
    <t>REFLETOR LED 100 WTS</t>
  </si>
  <si>
    <t>REFLETOR LED 200 WTS</t>
  </si>
  <si>
    <t>REFLETOR LED 400 WTS</t>
  </si>
  <si>
    <t>REFLETOR LED 50 WTS</t>
  </si>
  <si>
    <t>REFLETORES 100W LED VERDE A PROVA D'AGUA RETANGULAR</t>
  </si>
  <si>
    <t>REFLETORES 100W LED VERMELHO E A PROVA D'AGUA RETANGULAR</t>
  </si>
  <si>
    <t>REFLETORES 100W LED AZUL E A PROVA D'AGUA RETANGULAR</t>
  </si>
  <si>
    <t>REFLETORES 50W LED VERDE  PROVA D'AGUA RETANGULAR</t>
  </si>
  <si>
    <t>REFLETORES 50W LED VERMELHO E A PROVA D'AGUA RETANGULAR</t>
  </si>
  <si>
    <t>REFLETORES 50W LED AZUL E A PROVA D'AGUA RETANGULAR</t>
  </si>
  <si>
    <t>RESISTENCIA 220 X 5550 W</t>
  </si>
  <si>
    <t>RELE FOTO CELULA 600/1000 W - CONECTOR</t>
  </si>
  <si>
    <t>RELE FOTOELETRICO 500W/220V</t>
  </si>
  <si>
    <t>ROLDANA DE PORCELANA 72X72</t>
  </si>
  <si>
    <t>SISTEMA X 1 TECLA</t>
  </si>
  <si>
    <t>SISTEMA X 1 TECLA PARALELO</t>
  </si>
  <si>
    <t>SISTEMA X 2 TOMADA 10A</t>
  </si>
  <si>
    <t>SISTEMA X TELEFONE RJ11</t>
  </si>
  <si>
    <t>SISTEMA X TOMADA 10A</t>
  </si>
  <si>
    <t>SISTEMA X TOMADA 20 A</t>
  </si>
  <si>
    <t>SUPORTE PARA RELE FOTOCELULAR BS2</t>
  </si>
  <si>
    <t>TERMINAL COMPRESSÃO 16</t>
  </si>
  <si>
    <t>TERMINAL COMPRESSÃO 185</t>
  </si>
  <si>
    <t>TERMINAL COMPRESSÃO 25</t>
  </si>
  <si>
    <t>TERMINAL COMPRESSÃO 35</t>
  </si>
  <si>
    <t>TERMINAL COMPRESSÃO 50</t>
  </si>
  <si>
    <t>TERMINAL COMPRESSÃO 95</t>
  </si>
  <si>
    <t>TERMINAL PRESSÃO LATÃO 16</t>
  </si>
  <si>
    <t>TERMINAL PRESSÃO LATÃO 25</t>
  </si>
  <si>
    <t>TERMINAL PRESSÃO LATÃO 35</t>
  </si>
  <si>
    <t>TERMINAL PRESSÃO LATÃO 50 MM</t>
  </si>
  <si>
    <t>TERMINAL PRESSÃO LATÃO 70</t>
  </si>
  <si>
    <t>TOTAL:</t>
  </si>
  <si>
    <t>VALOR TOTAL DA PROPOSTA POR EXTENSO  ( ):</t>
  </si>
  <si>
    <t>DADOS DO RESPONSÁVEL PELA PROPOSTA:</t>
  </si>
  <si>
    <t>nome, estado civil, profissão, CPF, RG, domicílio e cargo na empresa</t>
  </si>
  <si>
    <t>DECLARAMOS QUE:</t>
  </si>
  <si>
    <t>A apresentação da proposta, implicam na plena aceitação, por parte do proponente, das condições</t>
  </si>
  <si>
    <t>estabelecidas neste Edital e seus anexos.</t>
  </si>
  <si>
    <t>Os preços apresentados contemplam todos os custos direto e indireto referente ao objeto licitado.</t>
  </si>
  <si>
    <t xml:space="preserve">                    Assinatura, Nome, Cargo e Carimbo</t>
  </si>
  <si>
    <t xml:space="preserve">             ___________________________________________________</t>
  </si>
  <si>
    <t xml:space="preserve">Data da Proposta:  </t>
  </si>
  <si>
    <r>
      <rPr>
        <b/>
        <sz val="11"/>
        <color theme="1"/>
        <rFont val="Arial"/>
        <family val="2"/>
      </rPr>
      <t xml:space="preserve">OBJETO: </t>
    </r>
    <r>
      <rPr>
        <sz val="11"/>
        <color theme="1"/>
        <rFont val="Arial"/>
        <family val="2"/>
      </rPr>
      <t>Aquisição de materiais elétricos para atender às necessidades da municipalidade</t>
    </r>
  </si>
  <si>
    <t>Cota Reservada</t>
  </si>
  <si>
    <t>Cota Principal</t>
  </si>
  <si>
    <t>__________________ , _____de __________________de 2023.</t>
  </si>
  <si>
    <t xml:space="preserve">
PREGÃO PRESENCIAL Nº 03/2023
PROCESSO Nº 25/2023</t>
  </si>
  <si>
    <t xml:space="preserve">PC </t>
  </si>
  <si>
    <t xml:space="preserve">CX </t>
  </si>
  <si>
    <t xml:space="preserve">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</si>
</sst>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5F5F5"/>
        <bgColor rgb="FFF5F5F5"/>
      </patternFill>
    </fill>
    <fill>
      <patternFill patternType="solid">
        <fgColor theme="4" tint="0.59999389629810485"/>
        <bgColor rgb="FFF5F5F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3" fontId="9" fillId="0" borderId="1" xfId="0" applyNumberFormat="1" applyFont="1" applyBorder="1" applyAlignment="1">
      <alignment horizontal="center" vertical="top"/>
    </xf>
    <xf numFmtId="3" fontId="9" fillId="2" borderId="1" xfId="0" applyNumberFormat="1" applyFont="1" applyFill="1" applyBorder="1" applyAlignment="1">
      <alignment horizontal="center" vertical="top"/>
    </xf>
    <xf numFmtId="44" fontId="9" fillId="0" borderId="1" xfId="7" applyFont="1" applyBorder="1" applyAlignment="1">
      <alignment horizontal="center" vertical="top"/>
    </xf>
    <xf numFmtId="44" fontId="9" fillId="2" borderId="1" xfId="7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44" fontId="8" fillId="2" borderId="3" xfId="7" applyFont="1" applyFill="1" applyBorder="1" applyAlignment="1">
      <alignment horizontal="center" vertical="center" wrapText="1"/>
    </xf>
    <xf numFmtId="44" fontId="8" fillId="2" borderId="0" xfId="7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top" wrapText="1"/>
    </xf>
    <xf numFmtId="3" fontId="9" fillId="3" borderId="4" xfId="0" applyNumberFormat="1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left" vertical="top" wrapText="1"/>
    </xf>
    <xf numFmtId="3" fontId="9" fillId="4" borderId="4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 wrapText="1"/>
    </xf>
    <xf numFmtId="0" fontId="9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9" fillId="5" borderId="1" xfId="0" applyFont="1" applyFill="1" applyBorder="1" applyAlignment="1">
      <alignment horizontal="center" vertical="top"/>
    </xf>
    <xf numFmtId="0" fontId="9" fillId="6" borderId="4" xfId="0" applyFont="1" applyFill="1" applyBorder="1" applyAlignment="1">
      <alignment horizontal="left" vertical="top" wrapText="1"/>
    </xf>
    <xf numFmtId="3" fontId="9" fillId="6" borderId="4" xfId="0" applyNumberFormat="1" applyFont="1" applyFill="1" applyBorder="1" applyAlignment="1">
      <alignment horizontal="center" vertical="top" wrapText="1"/>
    </xf>
    <xf numFmtId="44" fontId="9" fillId="5" borderId="1" xfId="7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left" vertical="top" wrapText="1"/>
    </xf>
    <xf numFmtId="3" fontId="9" fillId="8" borderId="4" xfId="0" applyNumberFormat="1" applyFont="1" applyFill="1" applyBorder="1" applyAlignment="1">
      <alignment horizontal="center" vertical="top" wrapText="1"/>
    </xf>
    <xf numFmtId="44" fontId="9" fillId="7" borderId="1" xfId="7" applyFont="1" applyFill="1" applyBorder="1" applyAlignment="1">
      <alignment horizontal="center" vertical="top"/>
    </xf>
    <xf numFmtId="3" fontId="9" fillId="7" borderId="1" xfId="0" applyNumberFormat="1" applyFont="1" applyFill="1" applyBorder="1" applyAlignment="1">
      <alignment horizontal="center" vertical="top"/>
    </xf>
    <xf numFmtId="3" fontId="9" fillId="5" borderId="1" xfId="0" applyNumberFormat="1" applyFont="1" applyFill="1" applyBorder="1" applyAlignment="1">
      <alignment horizontal="center" vertical="top"/>
    </xf>
    <xf numFmtId="3" fontId="9" fillId="0" borderId="4" xfId="0" applyNumberFormat="1" applyFont="1" applyFill="1" applyBorder="1" applyAlignment="1">
      <alignment horizontal="center" vertical="top" wrapText="1"/>
    </xf>
    <xf numFmtId="44" fontId="9" fillId="0" borderId="1" xfId="7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</cellXfs>
  <cellStyles count="8">
    <cellStyle name="Moeda" xfId="7" builtinId="4"/>
    <cellStyle name="Moeda 2" xfId="2" xr:uid="{49056AAB-8BE1-4BD9-8173-30EA0493604C}"/>
    <cellStyle name="Moeda 2 2" xfId="6" xr:uid="{571C8409-D522-4461-BCD3-34C45B451692}"/>
    <cellStyle name="Moeda 3" xfId="4" xr:uid="{36634C21-F88D-4AD9-A134-3C36B3CABD5B}"/>
    <cellStyle name="Moeda 4" xfId="1" xr:uid="{ECC36562-86DA-4833-B225-1F5F3B497CC7}"/>
    <cellStyle name="Moeda 5" xfId="5" xr:uid="{B93D8DB1-8C07-42FF-BED8-388147FCE42A}"/>
    <cellStyle name="Normal" xfId="0" builtinId="0"/>
    <cellStyle name="Normal 2" xfId="3" xr:uid="{16A61643-9FF5-4E03-AC10-2483C815D8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C381"/>
  <sheetViews>
    <sheetView tabSelected="1" topLeftCell="A7" zoomScaleNormal="100" zoomScaleSheetLayoutView="100" zoomScalePageLayoutView="90" workbookViewId="0">
      <selection activeCell="KG87" sqref="KG87"/>
    </sheetView>
  </sheetViews>
  <sheetFormatPr defaultRowHeight="12.75" x14ac:dyDescent="0.25"/>
  <cols>
    <col min="1" max="1" width="5.42578125" style="2" customWidth="1"/>
    <col min="2" max="2" width="54.85546875" style="1" customWidth="1"/>
    <col min="3" max="3" width="9.140625" style="2"/>
    <col min="4" max="4" width="9.140625" style="3"/>
    <col min="5" max="6" width="11.85546875" style="1" customWidth="1"/>
    <col min="7" max="7" width="12.85546875" style="2" customWidth="1"/>
    <col min="8" max="8" width="14.140625" style="2" bestFit="1" customWidth="1"/>
    <col min="9" max="41" width="0" style="34" hidden="1" customWidth="1"/>
    <col min="42" max="288" width="0" style="1" hidden="1" customWidth="1"/>
    <col min="289" max="315" width="9.140625" style="34"/>
    <col min="316" max="16384" width="9.140625" style="1"/>
  </cols>
  <sheetData>
    <row r="1" spans="1:8" ht="83.25" customHeight="1" x14ac:dyDescent="0.25">
      <c r="A1" s="25" t="s">
        <v>19</v>
      </c>
      <c r="B1" s="25"/>
      <c r="C1" s="25" t="s">
        <v>214</v>
      </c>
      <c r="D1" s="25"/>
      <c r="E1" s="25"/>
      <c r="F1" s="25"/>
      <c r="G1" s="25"/>
      <c r="H1" s="4"/>
    </row>
    <row r="2" spans="1:8" ht="6.75" customHeight="1" x14ac:dyDescent="0.25">
      <c r="A2" s="26"/>
      <c r="B2" s="26"/>
      <c r="C2" s="26"/>
      <c r="D2" s="26"/>
      <c r="E2" s="26"/>
      <c r="F2" s="26"/>
      <c r="G2" s="26"/>
      <c r="H2" s="4"/>
    </row>
    <row r="3" spans="1:8" ht="31.5" customHeight="1" x14ac:dyDescent="0.25">
      <c r="A3" s="27" t="s">
        <v>210</v>
      </c>
      <c r="B3" s="27"/>
      <c r="C3" s="27"/>
      <c r="D3" s="27"/>
      <c r="E3" s="27"/>
      <c r="F3" s="27"/>
      <c r="G3" s="27"/>
      <c r="H3" s="4"/>
    </row>
    <row r="4" spans="1:8" x14ac:dyDescent="0.25">
      <c r="A4" s="4"/>
      <c r="B4" s="5"/>
      <c r="C4" s="5"/>
      <c r="D4" s="6"/>
      <c r="E4" s="5"/>
      <c r="F4" s="5"/>
      <c r="G4" s="4"/>
      <c r="H4" s="4"/>
    </row>
    <row r="5" spans="1:8" x14ac:dyDescent="0.25">
      <c r="A5" s="4"/>
      <c r="B5" s="7" t="s">
        <v>8</v>
      </c>
      <c r="C5" s="5"/>
      <c r="D5" s="6"/>
      <c r="E5" s="5"/>
      <c r="F5" s="5"/>
      <c r="G5" s="4"/>
      <c r="H5" s="4"/>
    </row>
    <row r="6" spans="1:8" x14ac:dyDescent="0.25">
      <c r="A6" s="4"/>
      <c r="B6" s="7" t="s">
        <v>9</v>
      </c>
      <c r="C6" s="5"/>
      <c r="D6" s="24" t="s">
        <v>209</v>
      </c>
      <c r="E6" s="24"/>
      <c r="F6" s="24"/>
      <c r="G6" s="4"/>
      <c r="H6" s="4"/>
    </row>
    <row r="7" spans="1:8" x14ac:dyDescent="0.25">
      <c r="A7" s="4"/>
      <c r="B7" s="7" t="s">
        <v>10</v>
      </c>
      <c r="C7" s="5"/>
      <c r="D7" s="24"/>
      <c r="E7" s="24"/>
      <c r="F7" s="24"/>
      <c r="G7" s="4"/>
      <c r="H7" s="4"/>
    </row>
    <row r="8" spans="1:8" ht="12.75" customHeight="1" x14ac:dyDescent="0.25">
      <c r="A8" s="4"/>
      <c r="B8" s="7" t="s">
        <v>11</v>
      </c>
      <c r="C8" s="5"/>
      <c r="D8" s="6"/>
      <c r="E8" s="5"/>
      <c r="F8" s="5"/>
      <c r="G8" s="4"/>
      <c r="H8" s="4"/>
    </row>
    <row r="9" spans="1:8" x14ac:dyDescent="0.25">
      <c r="A9" s="4"/>
      <c r="B9" s="7" t="s">
        <v>12</v>
      </c>
      <c r="C9" s="8"/>
      <c r="D9" s="24" t="s">
        <v>14</v>
      </c>
      <c r="E9" s="24"/>
      <c r="F9" s="24"/>
      <c r="G9" s="4"/>
      <c r="H9" s="4"/>
    </row>
    <row r="10" spans="1:8" x14ac:dyDescent="0.25">
      <c r="A10" s="4"/>
      <c r="B10" s="8"/>
      <c r="C10" s="5"/>
      <c r="D10" s="24"/>
      <c r="E10" s="24"/>
      <c r="F10" s="24"/>
      <c r="G10" s="4"/>
      <c r="H10" s="4"/>
    </row>
    <row r="11" spans="1:8" x14ac:dyDescent="0.25">
      <c r="A11" s="4"/>
      <c r="B11" s="7" t="s">
        <v>15</v>
      </c>
      <c r="C11" s="5"/>
      <c r="D11" s="6"/>
      <c r="E11" s="5"/>
      <c r="F11" s="5"/>
      <c r="G11" s="4"/>
      <c r="H11" s="4"/>
    </row>
    <row r="12" spans="1:8" x14ac:dyDescent="0.25">
      <c r="A12" s="4"/>
      <c r="B12" s="7" t="s">
        <v>13</v>
      </c>
      <c r="C12" s="5"/>
      <c r="D12" s="6"/>
      <c r="E12" s="5"/>
      <c r="F12" s="5"/>
      <c r="G12" s="4"/>
      <c r="H12" s="4"/>
    </row>
    <row r="13" spans="1:8" x14ac:dyDescent="0.25">
      <c r="A13" s="4"/>
      <c r="B13" s="5"/>
      <c r="C13" s="5"/>
      <c r="D13" s="6"/>
      <c r="E13" s="5"/>
      <c r="F13" s="5"/>
      <c r="G13" s="4"/>
      <c r="H13" s="4"/>
    </row>
    <row r="14" spans="1:8" x14ac:dyDescent="0.25">
      <c r="A14" s="9" t="s">
        <v>0</v>
      </c>
      <c r="B14" s="10" t="s">
        <v>6</v>
      </c>
      <c r="C14" s="10" t="s">
        <v>4</v>
      </c>
      <c r="D14" s="11" t="s">
        <v>5</v>
      </c>
      <c r="E14" s="10" t="s">
        <v>2</v>
      </c>
      <c r="F14" s="10" t="s">
        <v>1</v>
      </c>
      <c r="G14" s="10" t="s">
        <v>3</v>
      </c>
      <c r="H14" s="10" t="s">
        <v>18</v>
      </c>
    </row>
    <row r="15" spans="1:8" x14ac:dyDescent="0.25">
      <c r="A15" s="14">
        <v>1</v>
      </c>
      <c r="B15" s="28" t="s">
        <v>20</v>
      </c>
      <c r="C15" s="28" t="s">
        <v>7</v>
      </c>
      <c r="D15" s="29">
        <v>150</v>
      </c>
      <c r="E15" s="19">
        <v>0</v>
      </c>
      <c r="F15" s="19">
        <f>D15*E15</f>
        <v>0</v>
      </c>
      <c r="G15" s="17"/>
      <c r="H15" s="17" t="s">
        <v>212</v>
      </c>
    </row>
    <row r="16" spans="1:8" x14ac:dyDescent="0.25">
      <c r="A16" s="15">
        <v>2</v>
      </c>
      <c r="B16" s="30" t="s">
        <v>20</v>
      </c>
      <c r="C16" s="30" t="s">
        <v>7</v>
      </c>
      <c r="D16" s="31">
        <v>50</v>
      </c>
      <c r="E16" s="20">
        <v>0</v>
      </c>
      <c r="F16" s="20">
        <f t="shared" ref="F16:F79" si="0">D16*E16</f>
        <v>0</v>
      </c>
      <c r="G16" s="18"/>
      <c r="H16" s="18" t="s">
        <v>211</v>
      </c>
    </row>
    <row r="17" spans="1:8" x14ac:dyDescent="0.25">
      <c r="A17" s="14">
        <v>3</v>
      </c>
      <c r="B17" s="28" t="s">
        <v>21</v>
      </c>
      <c r="C17" s="28" t="s">
        <v>215</v>
      </c>
      <c r="D17" s="29">
        <v>23</v>
      </c>
      <c r="E17" s="19">
        <v>0</v>
      </c>
      <c r="F17" s="19">
        <f t="shared" si="0"/>
        <v>0</v>
      </c>
      <c r="G17" s="17"/>
      <c r="H17" s="17" t="s">
        <v>212</v>
      </c>
    </row>
    <row r="18" spans="1:8" x14ac:dyDescent="0.25">
      <c r="A18" s="15">
        <v>4</v>
      </c>
      <c r="B18" s="30" t="s">
        <v>21</v>
      </c>
      <c r="C18" s="30" t="s">
        <v>215</v>
      </c>
      <c r="D18" s="31">
        <v>7</v>
      </c>
      <c r="E18" s="20">
        <v>0</v>
      </c>
      <c r="F18" s="20">
        <f t="shared" si="0"/>
        <v>0</v>
      </c>
      <c r="G18" s="18"/>
      <c r="H18" s="18" t="s">
        <v>211</v>
      </c>
    </row>
    <row r="19" spans="1:8" x14ac:dyDescent="0.25">
      <c r="A19" s="14">
        <v>5</v>
      </c>
      <c r="B19" s="28" t="s">
        <v>22</v>
      </c>
      <c r="C19" s="28" t="s">
        <v>215</v>
      </c>
      <c r="D19" s="29">
        <v>23</v>
      </c>
      <c r="E19" s="19">
        <v>0</v>
      </c>
      <c r="F19" s="19">
        <f t="shared" si="0"/>
        <v>0</v>
      </c>
      <c r="G19" s="17"/>
      <c r="H19" s="17" t="s">
        <v>212</v>
      </c>
    </row>
    <row r="20" spans="1:8" x14ac:dyDescent="0.25">
      <c r="A20" s="15">
        <v>6</v>
      </c>
      <c r="B20" s="30" t="s">
        <v>22</v>
      </c>
      <c r="C20" s="30" t="s">
        <v>215</v>
      </c>
      <c r="D20" s="31">
        <v>7</v>
      </c>
      <c r="E20" s="20">
        <v>0</v>
      </c>
      <c r="F20" s="20">
        <f t="shared" si="0"/>
        <v>0</v>
      </c>
      <c r="G20" s="18"/>
      <c r="H20" s="18" t="s">
        <v>211</v>
      </c>
    </row>
    <row r="21" spans="1:8" x14ac:dyDescent="0.25">
      <c r="A21" s="14">
        <v>7</v>
      </c>
      <c r="B21" s="28" t="s">
        <v>23</v>
      </c>
      <c r="C21" s="28" t="s">
        <v>7</v>
      </c>
      <c r="D21" s="29">
        <v>375</v>
      </c>
      <c r="E21" s="19">
        <v>0</v>
      </c>
      <c r="F21" s="19">
        <f t="shared" si="0"/>
        <v>0</v>
      </c>
      <c r="G21" s="17"/>
      <c r="H21" s="17" t="s">
        <v>212</v>
      </c>
    </row>
    <row r="22" spans="1:8" x14ac:dyDescent="0.25">
      <c r="A22" s="15">
        <v>8</v>
      </c>
      <c r="B22" s="30" t="s">
        <v>23</v>
      </c>
      <c r="C22" s="30" t="s">
        <v>7</v>
      </c>
      <c r="D22" s="31">
        <v>125</v>
      </c>
      <c r="E22" s="20">
        <v>0</v>
      </c>
      <c r="F22" s="20">
        <f t="shared" si="0"/>
        <v>0</v>
      </c>
      <c r="G22" s="18"/>
      <c r="H22" s="18" t="s">
        <v>211</v>
      </c>
    </row>
    <row r="23" spans="1:8" x14ac:dyDescent="0.25">
      <c r="A23" s="14">
        <v>9</v>
      </c>
      <c r="B23" s="28" t="s">
        <v>24</v>
      </c>
      <c r="C23" s="28" t="s">
        <v>7</v>
      </c>
      <c r="D23" s="29">
        <v>375</v>
      </c>
      <c r="E23" s="19">
        <v>0</v>
      </c>
      <c r="F23" s="19">
        <f t="shared" si="0"/>
        <v>0</v>
      </c>
      <c r="G23" s="17"/>
      <c r="H23" s="17" t="s">
        <v>212</v>
      </c>
    </row>
    <row r="24" spans="1:8" x14ac:dyDescent="0.25">
      <c r="A24" s="15">
        <v>10</v>
      </c>
      <c r="B24" s="30" t="s">
        <v>24</v>
      </c>
      <c r="C24" s="30" t="s">
        <v>7</v>
      </c>
      <c r="D24" s="31">
        <v>125</v>
      </c>
      <c r="E24" s="20">
        <v>0</v>
      </c>
      <c r="F24" s="20">
        <f t="shared" si="0"/>
        <v>0</v>
      </c>
      <c r="G24" s="18"/>
      <c r="H24" s="18" t="s">
        <v>211</v>
      </c>
    </row>
    <row r="25" spans="1:8" x14ac:dyDescent="0.25">
      <c r="A25" s="14">
        <v>11</v>
      </c>
      <c r="B25" s="28" t="s">
        <v>25</v>
      </c>
      <c r="C25" s="28" t="s">
        <v>215</v>
      </c>
      <c r="D25" s="29">
        <v>38</v>
      </c>
      <c r="E25" s="19">
        <v>0</v>
      </c>
      <c r="F25" s="19">
        <f t="shared" si="0"/>
        <v>0</v>
      </c>
      <c r="G25" s="17"/>
      <c r="H25" s="17" t="s">
        <v>212</v>
      </c>
    </row>
    <row r="26" spans="1:8" x14ac:dyDescent="0.25">
      <c r="A26" s="15">
        <v>12</v>
      </c>
      <c r="B26" s="30" t="s">
        <v>25</v>
      </c>
      <c r="C26" s="30" t="s">
        <v>215</v>
      </c>
      <c r="D26" s="31">
        <v>12</v>
      </c>
      <c r="E26" s="20">
        <v>0</v>
      </c>
      <c r="F26" s="20">
        <f t="shared" si="0"/>
        <v>0</v>
      </c>
      <c r="G26" s="18"/>
      <c r="H26" s="18" t="s">
        <v>211</v>
      </c>
    </row>
    <row r="27" spans="1:8" x14ac:dyDescent="0.25">
      <c r="A27" s="14">
        <v>13</v>
      </c>
      <c r="B27" s="28" t="s">
        <v>26</v>
      </c>
      <c r="C27" s="28" t="s">
        <v>215</v>
      </c>
      <c r="D27" s="29">
        <v>38</v>
      </c>
      <c r="E27" s="19">
        <v>0</v>
      </c>
      <c r="F27" s="19">
        <f t="shared" si="0"/>
        <v>0</v>
      </c>
      <c r="G27" s="17"/>
      <c r="H27" s="17" t="s">
        <v>212</v>
      </c>
    </row>
    <row r="28" spans="1:8" x14ac:dyDescent="0.25">
      <c r="A28" s="15">
        <v>14</v>
      </c>
      <c r="B28" s="30" t="s">
        <v>26</v>
      </c>
      <c r="C28" s="30" t="s">
        <v>215</v>
      </c>
      <c r="D28" s="31">
        <v>12</v>
      </c>
      <c r="E28" s="20">
        <v>0</v>
      </c>
      <c r="F28" s="20">
        <f t="shared" si="0"/>
        <v>0</v>
      </c>
      <c r="G28" s="18"/>
      <c r="H28" s="18" t="s">
        <v>211</v>
      </c>
    </row>
    <row r="29" spans="1:8" x14ac:dyDescent="0.25">
      <c r="A29" s="14">
        <v>15</v>
      </c>
      <c r="B29" s="28" t="s">
        <v>27</v>
      </c>
      <c r="C29" s="28" t="s">
        <v>215</v>
      </c>
      <c r="D29" s="29">
        <v>90</v>
      </c>
      <c r="E29" s="19">
        <v>0</v>
      </c>
      <c r="F29" s="19">
        <f t="shared" si="0"/>
        <v>0</v>
      </c>
      <c r="G29" s="17"/>
      <c r="H29" s="17" t="s">
        <v>212</v>
      </c>
    </row>
    <row r="30" spans="1:8" x14ac:dyDescent="0.25">
      <c r="A30" s="15">
        <v>16</v>
      </c>
      <c r="B30" s="30" t="s">
        <v>27</v>
      </c>
      <c r="C30" s="30" t="s">
        <v>215</v>
      </c>
      <c r="D30" s="31">
        <v>30</v>
      </c>
      <c r="E30" s="20">
        <v>0</v>
      </c>
      <c r="F30" s="20">
        <f t="shared" si="0"/>
        <v>0</v>
      </c>
      <c r="G30" s="18"/>
      <c r="H30" s="18" t="s">
        <v>211</v>
      </c>
    </row>
    <row r="31" spans="1:8" x14ac:dyDescent="0.25">
      <c r="A31" s="14">
        <v>17</v>
      </c>
      <c r="B31" s="28" t="s">
        <v>28</v>
      </c>
      <c r="C31" s="28" t="s">
        <v>215</v>
      </c>
      <c r="D31" s="29">
        <v>90</v>
      </c>
      <c r="E31" s="19">
        <v>0</v>
      </c>
      <c r="F31" s="19">
        <f t="shared" si="0"/>
        <v>0</v>
      </c>
      <c r="G31" s="17"/>
      <c r="H31" s="17" t="s">
        <v>212</v>
      </c>
    </row>
    <row r="32" spans="1:8" x14ac:dyDescent="0.25">
      <c r="A32" s="15">
        <v>18</v>
      </c>
      <c r="B32" s="30" t="s">
        <v>28</v>
      </c>
      <c r="C32" s="30" t="s">
        <v>215</v>
      </c>
      <c r="D32" s="31">
        <v>30</v>
      </c>
      <c r="E32" s="20">
        <v>0</v>
      </c>
      <c r="F32" s="20">
        <f t="shared" si="0"/>
        <v>0</v>
      </c>
      <c r="G32" s="18"/>
      <c r="H32" s="18" t="s">
        <v>211</v>
      </c>
    </row>
    <row r="33" spans="1:8" x14ac:dyDescent="0.25">
      <c r="A33" s="14">
        <v>19</v>
      </c>
      <c r="B33" s="28" t="s">
        <v>29</v>
      </c>
      <c r="C33" s="28" t="s">
        <v>215</v>
      </c>
      <c r="D33" s="29">
        <v>90</v>
      </c>
      <c r="E33" s="19">
        <v>0</v>
      </c>
      <c r="F33" s="19">
        <f t="shared" si="0"/>
        <v>0</v>
      </c>
      <c r="G33" s="17"/>
      <c r="H33" s="17" t="s">
        <v>212</v>
      </c>
    </row>
    <row r="34" spans="1:8" x14ac:dyDescent="0.25">
      <c r="A34" s="15">
        <v>20</v>
      </c>
      <c r="B34" s="30" t="s">
        <v>29</v>
      </c>
      <c r="C34" s="30" t="s">
        <v>215</v>
      </c>
      <c r="D34" s="31">
        <v>30</v>
      </c>
      <c r="E34" s="20">
        <v>0</v>
      </c>
      <c r="F34" s="20">
        <f t="shared" si="0"/>
        <v>0</v>
      </c>
      <c r="G34" s="18"/>
      <c r="H34" s="18" t="s">
        <v>211</v>
      </c>
    </row>
    <row r="35" spans="1:8" x14ac:dyDescent="0.25">
      <c r="A35" s="14">
        <v>21</v>
      </c>
      <c r="B35" s="28" t="s">
        <v>30</v>
      </c>
      <c r="C35" s="28" t="s">
        <v>215</v>
      </c>
      <c r="D35" s="29">
        <v>90</v>
      </c>
      <c r="E35" s="19">
        <v>0</v>
      </c>
      <c r="F35" s="19">
        <f t="shared" si="0"/>
        <v>0</v>
      </c>
      <c r="G35" s="17"/>
      <c r="H35" s="17" t="s">
        <v>212</v>
      </c>
    </row>
    <row r="36" spans="1:8" x14ac:dyDescent="0.25">
      <c r="A36" s="15">
        <v>22</v>
      </c>
      <c r="B36" s="30" t="s">
        <v>30</v>
      </c>
      <c r="C36" s="30" t="s">
        <v>215</v>
      </c>
      <c r="D36" s="31">
        <v>30</v>
      </c>
      <c r="E36" s="20">
        <v>0</v>
      </c>
      <c r="F36" s="20">
        <f t="shared" si="0"/>
        <v>0</v>
      </c>
      <c r="G36" s="18"/>
      <c r="H36" s="18" t="s">
        <v>211</v>
      </c>
    </row>
    <row r="37" spans="1:8" x14ac:dyDescent="0.25">
      <c r="A37" s="14">
        <v>23</v>
      </c>
      <c r="B37" s="28" t="s">
        <v>31</v>
      </c>
      <c r="C37" s="28" t="s">
        <v>215</v>
      </c>
      <c r="D37" s="29">
        <v>90</v>
      </c>
      <c r="E37" s="19">
        <v>0</v>
      </c>
      <c r="F37" s="19">
        <f t="shared" si="0"/>
        <v>0</v>
      </c>
      <c r="G37" s="17"/>
      <c r="H37" s="17" t="s">
        <v>212</v>
      </c>
    </row>
    <row r="38" spans="1:8" x14ac:dyDescent="0.25">
      <c r="A38" s="15">
        <v>24</v>
      </c>
      <c r="B38" s="30" t="s">
        <v>31</v>
      </c>
      <c r="C38" s="30" t="s">
        <v>215</v>
      </c>
      <c r="D38" s="31">
        <v>30</v>
      </c>
      <c r="E38" s="20">
        <v>0</v>
      </c>
      <c r="F38" s="20">
        <f t="shared" si="0"/>
        <v>0</v>
      </c>
      <c r="G38" s="18"/>
      <c r="H38" s="18" t="s">
        <v>211</v>
      </c>
    </row>
    <row r="39" spans="1:8" x14ac:dyDescent="0.25">
      <c r="A39" s="14">
        <v>25</v>
      </c>
      <c r="B39" s="28" t="s">
        <v>32</v>
      </c>
      <c r="C39" s="28" t="s">
        <v>215</v>
      </c>
      <c r="D39" s="29">
        <v>90</v>
      </c>
      <c r="E39" s="19">
        <v>0</v>
      </c>
      <c r="F39" s="19">
        <f t="shared" si="0"/>
        <v>0</v>
      </c>
      <c r="G39" s="17"/>
      <c r="H39" s="17" t="s">
        <v>212</v>
      </c>
    </row>
    <row r="40" spans="1:8" x14ac:dyDescent="0.25">
      <c r="A40" s="15">
        <v>26</v>
      </c>
      <c r="B40" s="30" t="s">
        <v>32</v>
      </c>
      <c r="C40" s="30" t="s">
        <v>215</v>
      </c>
      <c r="D40" s="31">
        <v>30</v>
      </c>
      <c r="E40" s="20">
        <v>0</v>
      </c>
      <c r="F40" s="20">
        <f t="shared" si="0"/>
        <v>0</v>
      </c>
      <c r="G40" s="18"/>
      <c r="H40" s="18" t="s">
        <v>211</v>
      </c>
    </row>
    <row r="41" spans="1:8" x14ac:dyDescent="0.25">
      <c r="A41" s="14">
        <v>27</v>
      </c>
      <c r="B41" s="28" t="s">
        <v>33</v>
      </c>
      <c r="C41" s="28" t="s">
        <v>215</v>
      </c>
      <c r="D41" s="29">
        <v>90</v>
      </c>
      <c r="E41" s="19">
        <v>0</v>
      </c>
      <c r="F41" s="19">
        <f t="shared" si="0"/>
        <v>0</v>
      </c>
      <c r="G41" s="17"/>
      <c r="H41" s="17" t="s">
        <v>212</v>
      </c>
    </row>
    <row r="42" spans="1:8" x14ac:dyDescent="0.25">
      <c r="A42" s="15">
        <v>28</v>
      </c>
      <c r="B42" s="30" t="s">
        <v>33</v>
      </c>
      <c r="C42" s="30" t="s">
        <v>215</v>
      </c>
      <c r="D42" s="31">
        <v>30</v>
      </c>
      <c r="E42" s="20">
        <v>0</v>
      </c>
      <c r="F42" s="20">
        <f t="shared" si="0"/>
        <v>0</v>
      </c>
      <c r="G42" s="18"/>
      <c r="H42" s="18" t="s">
        <v>211</v>
      </c>
    </row>
    <row r="43" spans="1:8" x14ac:dyDescent="0.25">
      <c r="A43" s="14">
        <v>29</v>
      </c>
      <c r="B43" s="28" t="s">
        <v>34</v>
      </c>
      <c r="C43" s="28" t="s">
        <v>215</v>
      </c>
      <c r="D43" s="29">
        <v>60</v>
      </c>
      <c r="E43" s="19">
        <v>0</v>
      </c>
      <c r="F43" s="19">
        <f t="shared" si="0"/>
        <v>0</v>
      </c>
      <c r="G43" s="17"/>
      <c r="H43" s="17" t="s">
        <v>212</v>
      </c>
    </row>
    <row r="44" spans="1:8" x14ac:dyDescent="0.25">
      <c r="A44" s="15">
        <v>30</v>
      </c>
      <c r="B44" s="30" t="s">
        <v>34</v>
      </c>
      <c r="C44" s="30" t="s">
        <v>215</v>
      </c>
      <c r="D44" s="31">
        <v>20</v>
      </c>
      <c r="E44" s="20">
        <v>0</v>
      </c>
      <c r="F44" s="20">
        <f t="shared" si="0"/>
        <v>0</v>
      </c>
      <c r="G44" s="18"/>
      <c r="H44" s="18" t="s">
        <v>211</v>
      </c>
    </row>
    <row r="45" spans="1:8" x14ac:dyDescent="0.25">
      <c r="A45" s="14">
        <v>31</v>
      </c>
      <c r="B45" s="28" t="s">
        <v>35</v>
      </c>
      <c r="C45" s="28" t="s">
        <v>215</v>
      </c>
      <c r="D45" s="29">
        <v>60</v>
      </c>
      <c r="E45" s="19">
        <v>0</v>
      </c>
      <c r="F45" s="19">
        <f t="shared" si="0"/>
        <v>0</v>
      </c>
      <c r="G45" s="17"/>
      <c r="H45" s="17" t="s">
        <v>212</v>
      </c>
    </row>
    <row r="46" spans="1:8" x14ac:dyDescent="0.25">
      <c r="A46" s="15">
        <v>32</v>
      </c>
      <c r="B46" s="30" t="s">
        <v>35</v>
      </c>
      <c r="C46" s="30" t="s">
        <v>215</v>
      </c>
      <c r="D46" s="31">
        <v>20</v>
      </c>
      <c r="E46" s="20">
        <v>0</v>
      </c>
      <c r="F46" s="20">
        <f t="shared" si="0"/>
        <v>0</v>
      </c>
      <c r="G46" s="18"/>
      <c r="H46" s="18" t="s">
        <v>211</v>
      </c>
    </row>
    <row r="47" spans="1:8" x14ac:dyDescent="0.25">
      <c r="A47" s="14">
        <v>33</v>
      </c>
      <c r="B47" s="28" t="s">
        <v>36</v>
      </c>
      <c r="C47" s="28" t="s">
        <v>215</v>
      </c>
      <c r="D47" s="29">
        <v>15</v>
      </c>
      <c r="E47" s="19">
        <v>0</v>
      </c>
      <c r="F47" s="19">
        <f t="shared" si="0"/>
        <v>0</v>
      </c>
      <c r="G47" s="17"/>
      <c r="H47" s="17" t="s">
        <v>212</v>
      </c>
    </row>
    <row r="48" spans="1:8" x14ac:dyDescent="0.25">
      <c r="A48" s="15">
        <v>34</v>
      </c>
      <c r="B48" s="30" t="s">
        <v>36</v>
      </c>
      <c r="C48" s="30" t="s">
        <v>215</v>
      </c>
      <c r="D48" s="31">
        <v>5</v>
      </c>
      <c r="E48" s="20">
        <v>0</v>
      </c>
      <c r="F48" s="20">
        <f t="shared" si="0"/>
        <v>0</v>
      </c>
      <c r="G48" s="18"/>
      <c r="H48" s="18" t="s">
        <v>211</v>
      </c>
    </row>
    <row r="49" spans="1:8" x14ac:dyDescent="0.25">
      <c r="A49" s="14">
        <v>35</v>
      </c>
      <c r="B49" s="28" t="s">
        <v>37</v>
      </c>
      <c r="C49" s="28" t="s">
        <v>215</v>
      </c>
      <c r="D49" s="29">
        <v>38</v>
      </c>
      <c r="E49" s="19">
        <v>0</v>
      </c>
      <c r="F49" s="19">
        <f t="shared" si="0"/>
        <v>0</v>
      </c>
      <c r="G49" s="17"/>
      <c r="H49" s="17" t="s">
        <v>212</v>
      </c>
    </row>
    <row r="50" spans="1:8" x14ac:dyDescent="0.25">
      <c r="A50" s="15">
        <v>36</v>
      </c>
      <c r="B50" s="30" t="s">
        <v>37</v>
      </c>
      <c r="C50" s="30" t="s">
        <v>215</v>
      </c>
      <c r="D50" s="31">
        <v>12</v>
      </c>
      <c r="E50" s="20">
        <v>0</v>
      </c>
      <c r="F50" s="20">
        <f t="shared" si="0"/>
        <v>0</v>
      </c>
      <c r="G50" s="18"/>
      <c r="H50" s="18" t="s">
        <v>211</v>
      </c>
    </row>
    <row r="51" spans="1:8" x14ac:dyDescent="0.25">
      <c r="A51" s="14">
        <v>37</v>
      </c>
      <c r="B51" s="28" t="s">
        <v>38</v>
      </c>
      <c r="C51" s="28" t="s">
        <v>215</v>
      </c>
      <c r="D51" s="29">
        <v>45</v>
      </c>
      <c r="E51" s="19">
        <v>0</v>
      </c>
      <c r="F51" s="19">
        <f t="shared" si="0"/>
        <v>0</v>
      </c>
      <c r="G51" s="17"/>
      <c r="H51" s="17" t="s">
        <v>212</v>
      </c>
    </row>
    <row r="52" spans="1:8" x14ac:dyDescent="0.25">
      <c r="A52" s="15">
        <v>38</v>
      </c>
      <c r="B52" s="30" t="s">
        <v>38</v>
      </c>
      <c r="C52" s="30" t="s">
        <v>215</v>
      </c>
      <c r="D52" s="31">
        <v>15</v>
      </c>
      <c r="E52" s="20">
        <v>0</v>
      </c>
      <c r="F52" s="20">
        <f t="shared" si="0"/>
        <v>0</v>
      </c>
      <c r="G52" s="18"/>
      <c r="H52" s="18" t="s">
        <v>211</v>
      </c>
    </row>
    <row r="53" spans="1:8" x14ac:dyDescent="0.25">
      <c r="A53" s="14">
        <v>39</v>
      </c>
      <c r="B53" s="28" t="s">
        <v>39</v>
      </c>
      <c r="C53" s="28" t="s">
        <v>215</v>
      </c>
      <c r="D53" s="29">
        <v>45</v>
      </c>
      <c r="E53" s="19">
        <v>0</v>
      </c>
      <c r="F53" s="19">
        <f t="shared" si="0"/>
        <v>0</v>
      </c>
      <c r="G53" s="17"/>
      <c r="H53" s="17" t="s">
        <v>212</v>
      </c>
    </row>
    <row r="54" spans="1:8" x14ac:dyDescent="0.25">
      <c r="A54" s="15">
        <v>40</v>
      </c>
      <c r="B54" s="30" t="s">
        <v>39</v>
      </c>
      <c r="C54" s="30" t="s">
        <v>215</v>
      </c>
      <c r="D54" s="31">
        <v>15</v>
      </c>
      <c r="E54" s="20">
        <v>0</v>
      </c>
      <c r="F54" s="20">
        <f t="shared" si="0"/>
        <v>0</v>
      </c>
      <c r="G54" s="18"/>
      <c r="H54" s="18" t="s">
        <v>211</v>
      </c>
    </row>
    <row r="55" spans="1:8" x14ac:dyDescent="0.25">
      <c r="A55" s="49">
        <v>41</v>
      </c>
      <c r="B55" s="33" t="s">
        <v>40</v>
      </c>
      <c r="C55" s="33" t="s">
        <v>7</v>
      </c>
      <c r="D55" s="46">
        <v>2</v>
      </c>
      <c r="E55" s="47">
        <v>0</v>
      </c>
      <c r="F55" s="47">
        <f t="shared" si="0"/>
        <v>0</v>
      </c>
      <c r="G55" s="48"/>
      <c r="H55" s="17" t="s">
        <v>212</v>
      </c>
    </row>
    <row r="56" spans="1:8" x14ac:dyDescent="0.25">
      <c r="A56" s="49">
        <v>42</v>
      </c>
      <c r="B56" s="33" t="s">
        <v>41</v>
      </c>
      <c r="C56" s="33" t="s">
        <v>7</v>
      </c>
      <c r="D56" s="46">
        <v>2</v>
      </c>
      <c r="E56" s="47">
        <v>0</v>
      </c>
      <c r="F56" s="47">
        <f t="shared" si="0"/>
        <v>0</v>
      </c>
      <c r="G56" s="48"/>
      <c r="H56" s="17" t="s">
        <v>212</v>
      </c>
    </row>
    <row r="57" spans="1:8" x14ac:dyDescent="0.25">
      <c r="A57" s="49">
        <v>43</v>
      </c>
      <c r="B57" s="33" t="s">
        <v>42</v>
      </c>
      <c r="C57" s="33" t="s">
        <v>7</v>
      </c>
      <c r="D57" s="46">
        <v>2</v>
      </c>
      <c r="E57" s="47">
        <v>0</v>
      </c>
      <c r="F57" s="47">
        <f t="shared" si="0"/>
        <v>0</v>
      </c>
      <c r="G57" s="48"/>
      <c r="H57" s="17" t="s">
        <v>212</v>
      </c>
    </row>
    <row r="58" spans="1:8" x14ac:dyDescent="0.25">
      <c r="A58" s="49">
        <v>44</v>
      </c>
      <c r="B58" s="33" t="s">
        <v>43</v>
      </c>
      <c r="C58" s="33" t="s">
        <v>7</v>
      </c>
      <c r="D58" s="46">
        <v>2</v>
      </c>
      <c r="E58" s="47">
        <v>0</v>
      </c>
      <c r="F58" s="47">
        <f t="shared" si="0"/>
        <v>0</v>
      </c>
      <c r="G58" s="48"/>
      <c r="H58" s="17" t="s">
        <v>212</v>
      </c>
    </row>
    <row r="59" spans="1:8" x14ac:dyDescent="0.25">
      <c r="A59" s="49">
        <v>45</v>
      </c>
      <c r="B59" s="33" t="s">
        <v>44</v>
      </c>
      <c r="C59" s="33" t="s">
        <v>7</v>
      </c>
      <c r="D59" s="46">
        <v>3</v>
      </c>
      <c r="E59" s="47">
        <v>0</v>
      </c>
      <c r="F59" s="47">
        <f t="shared" si="0"/>
        <v>0</v>
      </c>
      <c r="G59" s="48"/>
      <c r="H59" s="17" t="s">
        <v>212</v>
      </c>
    </row>
    <row r="60" spans="1:8" x14ac:dyDescent="0.25">
      <c r="A60" s="49">
        <v>46</v>
      </c>
      <c r="B60" s="33" t="s">
        <v>44</v>
      </c>
      <c r="C60" s="33" t="s">
        <v>7</v>
      </c>
      <c r="D60" s="46">
        <v>1</v>
      </c>
      <c r="E60" s="47">
        <v>0</v>
      </c>
      <c r="F60" s="47">
        <f t="shared" si="0"/>
        <v>0</v>
      </c>
      <c r="G60" s="48"/>
      <c r="H60" s="17" t="s">
        <v>212</v>
      </c>
    </row>
    <row r="61" spans="1:8" x14ac:dyDescent="0.25">
      <c r="A61" s="49">
        <v>47</v>
      </c>
      <c r="B61" s="33" t="s">
        <v>45</v>
      </c>
      <c r="C61" s="33" t="s">
        <v>7</v>
      </c>
      <c r="D61" s="46">
        <v>2</v>
      </c>
      <c r="E61" s="47">
        <v>0</v>
      </c>
      <c r="F61" s="47">
        <f t="shared" si="0"/>
        <v>0</v>
      </c>
      <c r="G61" s="48"/>
      <c r="H61" s="17" t="s">
        <v>212</v>
      </c>
    </row>
    <row r="62" spans="1:8" x14ac:dyDescent="0.25">
      <c r="A62" s="49">
        <v>48</v>
      </c>
      <c r="B62" s="33" t="s">
        <v>46</v>
      </c>
      <c r="C62" s="33" t="s">
        <v>7</v>
      </c>
      <c r="D62" s="46">
        <v>2</v>
      </c>
      <c r="E62" s="47">
        <v>0</v>
      </c>
      <c r="F62" s="47">
        <f t="shared" si="0"/>
        <v>0</v>
      </c>
      <c r="G62" s="48"/>
      <c r="H62" s="17" t="s">
        <v>212</v>
      </c>
    </row>
    <row r="63" spans="1:8" x14ac:dyDescent="0.25">
      <c r="A63" s="49">
        <v>49</v>
      </c>
      <c r="B63" s="33" t="s">
        <v>47</v>
      </c>
      <c r="C63" s="33" t="s">
        <v>7</v>
      </c>
      <c r="D63" s="46">
        <v>2</v>
      </c>
      <c r="E63" s="47">
        <v>0</v>
      </c>
      <c r="F63" s="47">
        <f t="shared" si="0"/>
        <v>0</v>
      </c>
      <c r="G63" s="48"/>
      <c r="H63" s="17" t="s">
        <v>212</v>
      </c>
    </row>
    <row r="64" spans="1:8" x14ac:dyDescent="0.25">
      <c r="A64" s="49">
        <v>50</v>
      </c>
      <c r="B64" s="33" t="s">
        <v>48</v>
      </c>
      <c r="C64" s="33" t="s">
        <v>7</v>
      </c>
      <c r="D64" s="46">
        <v>2</v>
      </c>
      <c r="E64" s="47">
        <v>0</v>
      </c>
      <c r="F64" s="47">
        <f t="shared" si="0"/>
        <v>0</v>
      </c>
      <c r="G64" s="48"/>
      <c r="H64" s="17" t="s">
        <v>212</v>
      </c>
    </row>
    <row r="65" spans="1:8" x14ac:dyDescent="0.25">
      <c r="A65" s="49">
        <v>51</v>
      </c>
      <c r="B65" s="33" t="s">
        <v>49</v>
      </c>
      <c r="C65" s="33" t="s">
        <v>16</v>
      </c>
      <c r="D65" s="46">
        <v>450</v>
      </c>
      <c r="E65" s="47">
        <v>0</v>
      </c>
      <c r="F65" s="47">
        <f t="shared" si="0"/>
        <v>0</v>
      </c>
      <c r="G65" s="48"/>
      <c r="H65" s="17" t="s">
        <v>212</v>
      </c>
    </row>
    <row r="66" spans="1:8" x14ac:dyDescent="0.25">
      <c r="A66" s="15">
        <v>52</v>
      </c>
      <c r="B66" s="30" t="s">
        <v>49</v>
      </c>
      <c r="C66" s="30" t="s">
        <v>16</v>
      </c>
      <c r="D66" s="31">
        <v>150</v>
      </c>
      <c r="E66" s="20">
        <v>0</v>
      </c>
      <c r="F66" s="20">
        <f t="shared" si="0"/>
        <v>0</v>
      </c>
      <c r="G66" s="18"/>
      <c r="H66" s="18" t="s">
        <v>211</v>
      </c>
    </row>
    <row r="67" spans="1:8" x14ac:dyDescent="0.25">
      <c r="A67" s="14">
        <v>53</v>
      </c>
      <c r="B67" s="28" t="s">
        <v>50</v>
      </c>
      <c r="C67" s="28" t="s">
        <v>215</v>
      </c>
      <c r="D67" s="29">
        <v>38</v>
      </c>
      <c r="E67" s="19">
        <v>0</v>
      </c>
      <c r="F67" s="19">
        <f t="shared" si="0"/>
        <v>0</v>
      </c>
      <c r="G67" s="17"/>
      <c r="H67" s="17" t="s">
        <v>212</v>
      </c>
    </row>
    <row r="68" spans="1:8" x14ac:dyDescent="0.25">
      <c r="A68" s="15">
        <v>54</v>
      </c>
      <c r="B68" s="30" t="s">
        <v>50</v>
      </c>
      <c r="C68" s="30" t="s">
        <v>215</v>
      </c>
      <c r="D68" s="31">
        <v>12</v>
      </c>
      <c r="E68" s="20">
        <v>0</v>
      </c>
      <c r="F68" s="20">
        <f t="shared" si="0"/>
        <v>0</v>
      </c>
      <c r="G68" s="18"/>
      <c r="H68" s="18" t="s">
        <v>211</v>
      </c>
    </row>
    <row r="69" spans="1:8" x14ac:dyDescent="0.25">
      <c r="A69" s="14">
        <v>55</v>
      </c>
      <c r="B69" s="28" t="s">
        <v>51</v>
      </c>
      <c r="C69" s="28" t="s">
        <v>215</v>
      </c>
      <c r="D69" s="29">
        <v>38</v>
      </c>
      <c r="E69" s="19">
        <v>0</v>
      </c>
      <c r="F69" s="19">
        <f t="shared" si="0"/>
        <v>0</v>
      </c>
      <c r="G69" s="17"/>
      <c r="H69" s="17" t="s">
        <v>212</v>
      </c>
    </row>
    <row r="70" spans="1:8" x14ac:dyDescent="0.25">
      <c r="A70" s="15">
        <v>56</v>
      </c>
      <c r="B70" s="30" t="s">
        <v>51</v>
      </c>
      <c r="C70" s="30" t="s">
        <v>215</v>
      </c>
      <c r="D70" s="31">
        <v>12</v>
      </c>
      <c r="E70" s="20">
        <v>0</v>
      </c>
      <c r="F70" s="20">
        <f t="shared" si="0"/>
        <v>0</v>
      </c>
      <c r="G70" s="18"/>
      <c r="H70" s="18" t="s">
        <v>211</v>
      </c>
    </row>
    <row r="71" spans="1:8" x14ac:dyDescent="0.25">
      <c r="A71" s="14">
        <v>57</v>
      </c>
      <c r="B71" s="28" t="s">
        <v>52</v>
      </c>
      <c r="C71" s="28" t="s">
        <v>215</v>
      </c>
      <c r="D71" s="29">
        <v>8</v>
      </c>
      <c r="E71" s="19">
        <v>0</v>
      </c>
      <c r="F71" s="19">
        <f t="shared" si="0"/>
        <v>0</v>
      </c>
      <c r="G71" s="17"/>
      <c r="H71" s="17" t="s">
        <v>212</v>
      </c>
    </row>
    <row r="72" spans="1:8" x14ac:dyDescent="0.25">
      <c r="A72" s="15">
        <v>58</v>
      </c>
      <c r="B72" s="30" t="s">
        <v>52</v>
      </c>
      <c r="C72" s="30" t="s">
        <v>215</v>
      </c>
      <c r="D72" s="31">
        <v>2</v>
      </c>
      <c r="E72" s="20">
        <v>0</v>
      </c>
      <c r="F72" s="20">
        <f t="shared" si="0"/>
        <v>0</v>
      </c>
      <c r="G72" s="18"/>
      <c r="H72" s="18" t="s">
        <v>211</v>
      </c>
    </row>
    <row r="73" spans="1:8" x14ac:dyDescent="0.25">
      <c r="A73" s="14">
        <v>59</v>
      </c>
      <c r="B73" s="28" t="s">
        <v>53</v>
      </c>
      <c r="C73" s="28" t="s">
        <v>215</v>
      </c>
      <c r="D73" s="29">
        <v>75</v>
      </c>
      <c r="E73" s="19">
        <v>0</v>
      </c>
      <c r="F73" s="19">
        <f t="shared" si="0"/>
        <v>0</v>
      </c>
      <c r="G73" s="17"/>
      <c r="H73" s="17" t="s">
        <v>212</v>
      </c>
    </row>
    <row r="74" spans="1:8" x14ac:dyDescent="0.25">
      <c r="A74" s="15">
        <v>60</v>
      </c>
      <c r="B74" s="30" t="s">
        <v>53</v>
      </c>
      <c r="C74" s="30" t="s">
        <v>215</v>
      </c>
      <c r="D74" s="31">
        <v>25</v>
      </c>
      <c r="E74" s="20">
        <v>0</v>
      </c>
      <c r="F74" s="20">
        <f t="shared" si="0"/>
        <v>0</v>
      </c>
      <c r="G74" s="18"/>
      <c r="H74" s="18" t="s">
        <v>211</v>
      </c>
    </row>
    <row r="75" spans="1:8" ht="21" x14ac:dyDescent="0.25">
      <c r="A75" s="14">
        <v>61</v>
      </c>
      <c r="B75" s="28" t="s">
        <v>54</v>
      </c>
      <c r="C75" s="28" t="s">
        <v>216</v>
      </c>
      <c r="D75" s="29">
        <v>12</v>
      </c>
      <c r="E75" s="19">
        <v>0</v>
      </c>
      <c r="F75" s="19">
        <f t="shared" si="0"/>
        <v>0</v>
      </c>
      <c r="G75" s="17"/>
      <c r="H75" s="17" t="s">
        <v>212</v>
      </c>
    </row>
    <row r="76" spans="1:8" ht="21" x14ac:dyDescent="0.25">
      <c r="A76" s="15">
        <v>62</v>
      </c>
      <c r="B76" s="30" t="s">
        <v>54</v>
      </c>
      <c r="C76" s="30" t="s">
        <v>216</v>
      </c>
      <c r="D76" s="31">
        <v>4</v>
      </c>
      <c r="E76" s="20">
        <v>0</v>
      </c>
      <c r="F76" s="20">
        <f t="shared" si="0"/>
        <v>0</v>
      </c>
      <c r="G76" s="18"/>
      <c r="H76" s="18" t="s">
        <v>211</v>
      </c>
    </row>
    <row r="77" spans="1:8" x14ac:dyDescent="0.25">
      <c r="A77" s="14">
        <v>63</v>
      </c>
      <c r="B77" s="28" t="s">
        <v>55</v>
      </c>
      <c r="C77" s="28" t="s">
        <v>215</v>
      </c>
      <c r="D77" s="29">
        <v>8</v>
      </c>
      <c r="E77" s="19">
        <v>0</v>
      </c>
      <c r="F77" s="19">
        <f t="shared" si="0"/>
        <v>0</v>
      </c>
      <c r="G77" s="17"/>
      <c r="H77" s="17" t="s">
        <v>212</v>
      </c>
    </row>
    <row r="78" spans="1:8" x14ac:dyDescent="0.25">
      <c r="A78" s="15">
        <v>64</v>
      </c>
      <c r="B78" s="30" t="s">
        <v>55</v>
      </c>
      <c r="C78" s="30" t="s">
        <v>215</v>
      </c>
      <c r="D78" s="31">
        <v>2</v>
      </c>
      <c r="E78" s="20">
        <v>0</v>
      </c>
      <c r="F78" s="20">
        <f t="shared" si="0"/>
        <v>0</v>
      </c>
      <c r="G78" s="18"/>
      <c r="H78" s="18" t="s">
        <v>211</v>
      </c>
    </row>
    <row r="79" spans="1:8" x14ac:dyDescent="0.25">
      <c r="A79" s="14">
        <v>65</v>
      </c>
      <c r="B79" s="28" t="s">
        <v>56</v>
      </c>
      <c r="C79" s="28" t="s">
        <v>17</v>
      </c>
      <c r="D79" s="29">
        <v>8</v>
      </c>
      <c r="E79" s="19">
        <v>0</v>
      </c>
      <c r="F79" s="19">
        <f t="shared" si="0"/>
        <v>0</v>
      </c>
      <c r="G79" s="17"/>
      <c r="H79" s="17" t="s">
        <v>212</v>
      </c>
    </row>
    <row r="80" spans="1:8" x14ac:dyDescent="0.25">
      <c r="A80" s="15">
        <v>66</v>
      </c>
      <c r="B80" s="30" t="s">
        <v>56</v>
      </c>
      <c r="C80" s="30" t="s">
        <v>17</v>
      </c>
      <c r="D80" s="31">
        <v>2</v>
      </c>
      <c r="E80" s="20">
        <v>0</v>
      </c>
      <c r="F80" s="20">
        <f t="shared" ref="F80:F143" si="1">D80*E80</f>
        <v>0</v>
      </c>
      <c r="G80" s="18"/>
      <c r="H80" s="18" t="s">
        <v>211</v>
      </c>
    </row>
    <row r="81" spans="1:8" x14ac:dyDescent="0.25">
      <c r="A81" s="14">
        <v>67</v>
      </c>
      <c r="B81" s="28" t="s">
        <v>57</v>
      </c>
      <c r="C81" s="28" t="s">
        <v>17</v>
      </c>
      <c r="D81" s="29">
        <v>10</v>
      </c>
      <c r="E81" s="19">
        <v>0</v>
      </c>
      <c r="F81" s="19">
        <f t="shared" si="1"/>
        <v>0</v>
      </c>
      <c r="G81" s="17"/>
      <c r="H81" s="17" t="s">
        <v>212</v>
      </c>
    </row>
    <row r="82" spans="1:8" x14ac:dyDescent="0.25">
      <c r="A82" s="15">
        <v>68</v>
      </c>
      <c r="B82" s="30" t="s">
        <v>57</v>
      </c>
      <c r="C82" s="30" t="s">
        <v>17</v>
      </c>
      <c r="D82" s="31">
        <v>3</v>
      </c>
      <c r="E82" s="20">
        <v>0</v>
      </c>
      <c r="F82" s="20">
        <f t="shared" si="1"/>
        <v>0</v>
      </c>
      <c r="G82" s="18"/>
      <c r="H82" s="18" t="s">
        <v>211</v>
      </c>
    </row>
    <row r="83" spans="1:8" x14ac:dyDescent="0.25">
      <c r="A83" s="14">
        <v>69</v>
      </c>
      <c r="B83" s="28" t="s">
        <v>58</v>
      </c>
      <c r="C83" s="28" t="s">
        <v>17</v>
      </c>
      <c r="D83" s="29">
        <v>8</v>
      </c>
      <c r="E83" s="19">
        <v>0</v>
      </c>
      <c r="F83" s="19">
        <f t="shared" si="1"/>
        <v>0</v>
      </c>
      <c r="G83" s="17"/>
      <c r="H83" s="17" t="s">
        <v>212</v>
      </c>
    </row>
    <row r="84" spans="1:8" x14ac:dyDescent="0.25">
      <c r="A84" s="15">
        <v>70</v>
      </c>
      <c r="B84" s="30" t="s">
        <v>58</v>
      </c>
      <c r="C84" s="30" t="s">
        <v>17</v>
      </c>
      <c r="D84" s="31">
        <v>2</v>
      </c>
      <c r="E84" s="20">
        <v>0</v>
      </c>
      <c r="F84" s="20">
        <f t="shared" si="1"/>
        <v>0</v>
      </c>
      <c r="G84" s="18"/>
      <c r="H84" s="18" t="s">
        <v>211</v>
      </c>
    </row>
    <row r="85" spans="1:8" ht="21" x14ac:dyDescent="0.25">
      <c r="A85" s="14">
        <v>71</v>
      </c>
      <c r="B85" s="28" t="s">
        <v>59</v>
      </c>
      <c r="C85" s="28" t="s">
        <v>215</v>
      </c>
      <c r="D85" s="29">
        <v>75</v>
      </c>
      <c r="E85" s="19">
        <v>0</v>
      </c>
      <c r="F85" s="19">
        <f t="shared" si="1"/>
        <v>0</v>
      </c>
      <c r="G85" s="17"/>
      <c r="H85" s="17" t="s">
        <v>212</v>
      </c>
    </row>
    <row r="86" spans="1:8" ht="21" x14ac:dyDescent="0.25">
      <c r="A86" s="15">
        <v>72</v>
      </c>
      <c r="B86" s="30" t="s">
        <v>59</v>
      </c>
      <c r="C86" s="30" t="s">
        <v>215</v>
      </c>
      <c r="D86" s="31">
        <v>25</v>
      </c>
      <c r="E86" s="20">
        <v>0</v>
      </c>
      <c r="F86" s="20">
        <f t="shared" si="1"/>
        <v>0</v>
      </c>
      <c r="G86" s="18"/>
      <c r="H86" s="18" t="s">
        <v>211</v>
      </c>
    </row>
    <row r="87" spans="1:8" ht="21" x14ac:dyDescent="0.25">
      <c r="A87" s="14">
        <v>73</v>
      </c>
      <c r="B87" s="28" t="s">
        <v>60</v>
      </c>
      <c r="C87" s="28" t="s">
        <v>215</v>
      </c>
      <c r="D87" s="29">
        <v>38</v>
      </c>
      <c r="E87" s="19">
        <v>0</v>
      </c>
      <c r="F87" s="19">
        <f t="shared" si="1"/>
        <v>0</v>
      </c>
      <c r="G87" s="17"/>
      <c r="H87" s="17" t="s">
        <v>212</v>
      </c>
    </row>
    <row r="88" spans="1:8" ht="21" x14ac:dyDescent="0.25">
      <c r="A88" s="15">
        <v>74</v>
      </c>
      <c r="B88" s="30" t="s">
        <v>60</v>
      </c>
      <c r="C88" s="30" t="s">
        <v>215</v>
      </c>
      <c r="D88" s="31">
        <v>12</v>
      </c>
      <c r="E88" s="20">
        <v>0</v>
      </c>
      <c r="F88" s="20">
        <f t="shared" si="1"/>
        <v>0</v>
      </c>
      <c r="G88" s="18"/>
      <c r="H88" s="18" t="s">
        <v>211</v>
      </c>
    </row>
    <row r="89" spans="1:8" ht="21" x14ac:dyDescent="0.25">
      <c r="A89" s="14">
        <v>75</v>
      </c>
      <c r="B89" s="28" t="s">
        <v>61</v>
      </c>
      <c r="C89" s="28" t="s">
        <v>215</v>
      </c>
      <c r="D89" s="29">
        <v>113</v>
      </c>
      <c r="E89" s="19">
        <v>0</v>
      </c>
      <c r="F89" s="19">
        <f t="shared" si="1"/>
        <v>0</v>
      </c>
      <c r="G89" s="17"/>
      <c r="H89" s="48" t="s">
        <v>212</v>
      </c>
    </row>
    <row r="90" spans="1:8" ht="21" x14ac:dyDescent="0.25">
      <c r="A90" s="15">
        <v>76</v>
      </c>
      <c r="B90" s="30" t="s">
        <v>61</v>
      </c>
      <c r="C90" s="30" t="s">
        <v>215</v>
      </c>
      <c r="D90" s="31">
        <v>37</v>
      </c>
      <c r="E90" s="20">
        <v>0</v>
      </c>
      <c r="F90" s="20">
        <f t="shared" si="1"/>
        <v>0</v>
      </c>
      <c r="G90" s="18"/>
      <c r="H90" s="18" t="s">
        <v>211</v>
      </c>
    </row>
    <row r="91" spans="1:8" x14ac:dyDescent="0.25">
      <c r="A91" s="14">
        <v>77</v>
      </c>
      <c r="B91" s="28" t="s">
        <v>62</v>
      </c>
      <c r="C91" s="28" t="s">
        <v>215</v>
      </c>
      <c r="D91" s="29">
        <v>38</v>
      </c>
      <c r="E91" s="19">
        <v>0</v>
      </c>
      <c r="F91" s="19">
        <f t="shared" si="1"/>
        <v>0</v>
      </c>
      <c r="G91" s="17"/>
      <c r="H91" s="17" t="s">
        <v>212</v>
      </c>
    </row>
    <row r="92" spans="1:8" x14ac:dyDescent="0.25">
      <c r="A92" s="15">
        <v>78</v>
      </c>
      <c r="B92" s="30" t="s">
        <v>62</v>
      </c>
      <c r="C92" s="30" t="s">
        <v>215</v>
      </c>
      <c r="D92" s="31">
        <v>12</v>
      </c>
      <c r="E92" s="20">
        <v>0</v>
      </c>
      <c r="F92" s="20">
        <f t="shared" si="1"/>
        <v>0</v>
      </c>
      <c r="G92" s="18"/>
      <c r="H92" s="18" t="s">
        <v>211</v>
      </c>
    </row>
    <row r="93" spans="1:8" x14ac:dyDescent="0.25">
      <c r="A93" s="14">
        <v>79</v>
      </c>
      <c r="B93" s="28" t="s">
        <v>63</v>
      </c>
      <c r="C93" s="28" t="s">
        <v>215</v>
      </c>
      <c r="D93" s="29">
        <v>23</v>
      </c>
      <c r="E93" s="19">
        <v>0</v>
      </c>
      <c r="F93" s="19">
        <f t="shared" si="1"/>
        <v>0</v>
      </c>
      <c r="G93" s="17"/>
      <c r="H93" s="17" t="s">
        <v>212</v>
      </c>
    </row>
    <row r="94" spans="1:8" x14ac:dyDescent="0.25">
      <c r="A94" s="15">
        <v>80</v>
      </c>
      <c r="B94" s="30" t="s">
        <v>63</v>
      </c>
      <c r="C94" s="30" t="s">
        <v>215</v>
      </c>
      <c r="D94" s="31">
        <v>7</v>
      </c>
      <c r="E94" s="20">
        <v>0</v>
      </c>
      <c r="F94" s="20">
        <f t="shared" si="1"/>
        <v>0</v>
      </c>
      <c r="G94" s="18"/>
      <c r="H94" s="18" t="s">
        <v>211</v>
      </c>
    </row>
    <row r="95" spans="1:8" x14ac:dyDescent="0.25">
      <c r="A95" s="14">
        <v>81</v>
      </c>
      <c r="B95" s="28" t="s">
        <v>64</v>
      </c>
      <c r="C95" s="28" t="s">
        <v>215</v>
      </c>
      <c r="D95" s="29">
        <v>23</v>
      </c>
      <c r="E95" s="19">
        <v>0</v>
      </c>
      <c r="F95" s="19">
        <f t="shared" si="1"/>
        <v>0</v>
      </c>
      <c r="G95" s="17"/>
      <c r="H95" s="17" t="s">
        <v>212</v>
      </c>
    </row>
    <row r="96" spans="1:8" x14ac:dyDescent="0.25">
      <c r="A96" s="15">
        <v>82</v>
      </c>
      <c r="B96" s="30" t="s">
        <v>64</v>
      </c>
      <c r="C96" s="30" t="s">
        <v>215</v>
      </c>
      <c r="D96" s="31">
        <v>7</v>
      </c>
      <c r="E96" s="20">
        <v>0</v>
      </c>
      <c r="F96" s="20">
        <f t="shared" si="1"/>
        <v>0</v>
      </c>
      <c r="G96" s="18"/>
      <c r="H96" s="18" t="s">
        <v>211</v>
      </c>
    </row>
    <row r="97" spans="1:8" x14ac:dyDescent="0.25">
      <c r="A97" s="14">
        <v>83</v>
      </c>
      <c r="B97" s="28" t="s">
        <v>65</v>
      </c>
      <c r="C97" s="28" t="s">
        <v>215</v>
      </c>
      <c r="D97" s="29">
        <v>38</v>
      </c>
      <c r="E97" s="19">
        <v>0</v>
      </c>
      <c r="F97" s="19">
        <f t="shared" si="1"/>
        <v>0</v>
      </c>
      <c r="G97" s="17"/>
      <c r="H97" s="17" t="s">
        <v>212</v>
      </c>
    </row>
    <row r="98" spans="1:8" x14ac:dyDescent="0.25">
      <c r="A98" s="15">
        <v>84</v>
      </c>
      <c r="B98" s="30" t="s">
        <v>65</v>
      </c>
      <c r="C98" s="30" t="s">
        <v>215</v>
      </c>
      <c r="D98" s="31">
        <v>12</v>
      </c>
      <c r="E98" s="20">
        <v>0</v>
      </c>
      <c r="F98" s="20">
        <f t="shared" si="1"/>
        <v>0</v>
      </c>
      <c r="G98" s="18"/>
      <c r="H98" s="18" t="s">
        <v>211</v>
      </c>
    </row>
    <row r="99" spans="1:8" x14ac:dyDescent="0.25">
      <c r="A99" s="14">
        <v>85</v>
      </c>
      <c r="B99" s="28" t="s">
        <v>66</v>
      </c>
      <c r="C99" s="28" t="s">
        <v>215</v>
      </c>
      <c r="D99" s="29">
        <v>23</v>
      </c>
      <c r="E99" s="19">
        <v>0</v>
      </c>
      <c r="F99" s="19">
        <f t="shared" si="1"/>
        <v>0</v>
      </c>
      <c r="G99" s="17"/>
      <c r="H99" s="17" t="s">
        <v>212</v>
      </c>
    </row>
    <row r="100" spans="1:8" x14ac:dyDescent="0.25">
      <c r="A100" s="15">
        <v>86</v>
      </c>
      <c r="B100" s="30" t="s">
        <v>66</v>
      </c>
      <c r="C100" s="30" t="s">
        <v>215</v>
      </c>
      <c r="D100" s="31">
        <v>7</v>
      </c>
      <c r="E100" s="20">
        <v>0</v>
      </c>
      <c r="F100" s="20">
        <f t="shared" si="1"/>
        <v>0</v>
      </c>
      <c r="G100" s="18"/>
      <c r="H100" s="18" t="s">
        <v>211</v>
      </c>
    </row>
    <row r="101" spans="1:8" x14ac:dyDescent="0.25">
      <c r="A101" s="14">
        <v>87</v>
      </c>
      <c r="B101" s="28" t="s">
        <v>67</v>
      </c>
      <c r="C101" s="28" t="s">
        <v>215</v>
      </c>
      <c r="D101" s="29">
        <v>38</v>
      </c>
      <c r="E101" s="19">
        <v>0</v>
      </c>
      <c r="F101" s="19">
        <f t="shared" si="1"/>
        <v>0</v>
      </c>
      <c r="G101" s="17"/>
      <c r="H101" s="17" t="s">
        <v>212</v>
      </c>
    </row>
    <row r="102" spans="1:8" x14ac:dyDescent="0.25">
      <c r="A102" s="15">
        <v>88</v>
      </c>
      <c r="B102" s="30" t="s">
        <v>67</v>
      </c>
      <c r="C102" s="30" t="s">
        <v>215</v>
      </c>
      <c r="D102" s="31">
        <v>12</v>
      </c>
      <c r="E102" s="20">
        <v>0</v>
      </c>
      <c r="F102" s="20">
        <f t="shared" si="1"/>
        <v>0</v>
      </c>
      <c r="G102" s="18"/>
      <c r="H102" s="18" t="s">
        <v>211</v>
      </c>
    </row>
    <row r="103" spans="1:8" x14ac:dyDescent="0.25">
      <c r="A103" s="14">
        <v>89</v>
      </c>
      <c r="B103" s="28" t="s">
        <v>68</v>
      </c>
      <c r="C103" s="28" t="s">
        <v>215</v>
      </c>
      <c r="D103" s="29">
        <v>75</v>
      </c>
      <c r="E103" s="19">
        <v>0</v>
      </c>
      <c r="F103" s="19">
        <f t="shared" si="1"/>
        <v>0</v>
      </c>
      <c r="G103" s="17"/>
      <c r="H103" s="17" t="s">
        <v>212</v>
      </c>
    </row>
    <row r="104" spans="1:8" x14ac:dyDescent="0.25">
      <c r="A104" s="15">
        <v>90</v>
      </c>
      <c r="B104" s="30" t="s">
        <v>68</v>
      </c>
      <c r="C104" s="30" t="s">
        <v>215</v>
      </c>
      <c r="D104" s="31">
        <v>25</v>
      </c>
      <c r="E104" s="20">
        <v>0</v>
      </c>
      <c r="F104" s="20">
        <f t="shared" si="1"/>
        <v>0</v>
      </c>
      <c r="G104" s="18"/>
      <c r="H104" s="18" t="s">
        <v>211</v>
      </c>
    </row>
    <row r="105" spans="1:8" ht="31.5" x14ac:dyDescent="0.25">
      <c r="A105" s="14">
        <v>91</v>
      </c>
      <c r="B105" s="28" t="s">
        <v>69</v>
      </c>
      <c r="C105" s="28" t="s">
        <v>215</v>
      </c>
      <c r="D105" s="29">
        <v>15</v>
      </c>
      <c r="E105" s="19">
        <v>0</v>
      </c>
      <c r="F105" s="19">
        <f t="shared" si="1"/>
        <v>0</v>
      </c>
      <c r="G105" s="17"/>
      <c r="H105" s="17" t="s">
        <v>212</v>
      </c>
    </row>
    <row r="106" spans="1:8" ht="31.5" x14ac:dyDescent="0.25">
      <c r="A106" s="15">
        <v>92</v>
      </c>
      <c r="B106" s="30" t="s">
        <v>69</v>
      </c>
      <c r="C106" s="30" t="s">
        <v>215</v>
      </c>
      <c r="D106" s="31">
        <v>5</v>
      </c>
      <c r="E106" s="20">
        <v>0</v>
      </c>
      <c r="F106" s="20">
        <f t="shared" si="1"/>
        <v>0</v>
      </c>
      <c r="G106" s="18"/>
      <c r="H106" s="18" t="s">
        <v>211</v>
      </c>
    </row>
    <row r="107" spans="1:8" ht="21" x14ac:dyDescent="0.25">
      <c r="A107" s="14">
        <v>93</v>
      </c>
      <c r="B107" s="28" t="s">
        <v>70</v>
      </c>
      <c r="C107" s="28" t="s">
        <v>215</v>
      </c>
      <c r="D107" s="29">
        <v>150</v>
      </c>
      <c r="E107" s="19">
        <v>0</v>
      </c>
      <c r="F107" s="19">
        <f t="shared" si="1"/>
        <v>0</v>
      </c>
      <c r="G107" s="17"/>
      <c r="H107" s="17" t="s">
        <v>212</v>
      </c>
    </row>
    <row r="108" spans="1:8" ht="21" x14ac:dyDescent="0.25">
      <c r="A108" s="15">
        <v>94</v>
      </c>
      <c r="B108" s="30" t="s">
        <v>70</v>
      </c>
      <c r="C108" s="30" t="s">
        <v>215</v>
      </c>
      <c r="D108" s="31">
        <v>50</v>
      </c>
      <c r="E108" s="20">
        <v>0</v>
      </c>
      <c r="F108" s="20">
        <f t="shared" si="1"/>
        <v>0</v>
      </c>
      <c r="G108" s="18"/>
      <c r="H108" s="18" t="s">
        <v>211</v>
      </c>
    </row>
    <row r="109" spans="1:8" ht="21" x14ac:dyDescent="0.25">
      <c r="A109" s="14">
        <v>95</v>
      </c>
      <c r="B109" s="28" t="s">
        <v>71</v>
      </c>
      <c r="C109" s="28" t="s">
        <v>215</v>
      </c>
      <c r="D109" s="29">
        <v>375</v>
      </c>
      <c r="E109" s="19">
        <v>0</v>
      </c>
      <c r="F109" s="19">
        <f t="shared" si="1"/>
        <v>0</v>
      </c>
      <c r="G109" s="17"/>
      <c r="H109" s="17" t="s">
        <v>212</v>
      </c>
    </row>
    <row r="110" spans="1:8" ht="21" x14ac:dyDescent="0.25">
      <c r="A110" s="15">
        <v>96</v>
      </c>
      <c r="B110" s="30" t="s">
        <v>71</v>
      </c>
      <c r="C110" s="30" t="s">
        <v>215</v>
      </c>
      <c r="D110" s="31">
        <v>125</v>
      </c>
      <c r="E110" s="20">
        <v>0</v>
      </c>
      <c r="F110" s="20">
        <f t="shared" si="1"/>
        <v>0</v>
      </c>
      <c r="G110" s="18"/>
      <c r="H110" s="18" t="s">
        <v>211</v>
      </c>
    </row>
    <row r="111" spans="1:8" ht="31.5" x14ac:dyDescent="0.25">
      <c r="A111" s="14">
        <v>97</v>
      </c>
      <c r="B111" s="28" t="s">
        <v>72</v>
      </c>
      <c r="C111" s="28" t="s">
        <v>215</v>
      </c>
      <c r="D111" s="29">
        <v>375</v>
      </c>
      <c r="E111" s="19">
        <v>0</v>
      </c>
      <c r="F111" s="19">
        <f t="shared" si="1"/>
        <v>0</v>
      </c>
      <c r="G111" s="17"/>
      <c r="H111" s="17" t="s">
        <v>212</v>
      </c>
    </row>
    <row r="112" spans="1:8" ht="31.5" x14ac:dyDescent="0.25">
      <c r="A112" s="15">
        <v>98</v>
      </c>
      <c r="B112" s="30" t="s">
        <v>72</v>
      </c>
      <c r="C112" s="30" t="s">
        <v>215</v>
      </c>
      <c r="D112" s="31">
        <v>125</v>
      </c>
      <c r="E112" s="20">
        <v>0</v>
      </c>
      <c r="F112" s="20">
        <f t="shared" si="1"/>
        <v>0</v>
      </c>
      <c r="G112" s="18"/>
      <c r="H112" s="18" t="s">
        <v>211</v>
      </c>
    </row>
    <row r="113" spans="1:8" ht="31.5" x14ac:dyDescent="0.25">
      <c r="A113" s="14">
        <v>99</v>
      </c>
      <c r="B113" s="28" t="s">
        <v>73</v>
      </c>
      <c r="C113" s="28" t="s">
        <v>215</v>
      </c>
      <c r="D113" s="29">
        <v>375</v>
      </c>
      <c r="E113" s="19">
        <v>0</v>
      </c>
      <c r="F113" s="19">
        <f t="shared" si="1"/>
        <v>0</v>
      </c>
      <c r="G113" s="17"/>
      <c r="H113" s="17" t="s">
        <v>212</v>
      </c>
    </row>
    <row r="114" spans="1:8" ht="21" customHeight="1" x14ac:dyDescent="0.25">
      <c r="A114" s="15">
        <v>100</v>
      </c>
      <c r="B114" s="30" t="s">
        <v>73</v>
      </c>
      <c r="C114" s="30" t="s">
        <v>215</v>
      </c>
      <c r="D114" s="31">
        <v>125</v>
      </c>
      <c r="E114" s="20">
        <v>0</v>
      </c>
      <c r="F114" s="20">
        <f t="shared" si="1"/>
        <v>0</v>
      </c>
      <c r="G114" s="18"/>
      <c r="H114" s="18" t="s">
        <v>211</v>
      </c>
    </row>
    <row r="115" spans="1:8" ht="31.5" x14ac:dyDescent="0.25">
      <c r="A115" s="14">
        <v>101</v>
      </c>
      <c r="B115" s="28" t="s">
        <v>74</v>
      </c>
      <c r="C115" s="28" t="s">
        <v>215</v>
      </c>
      <c r="D115" s="29">
        <v>15</v>
      </c>
      <c r="E115" s="19">
        <v>0</v>
      </c>
      <c r="F115" s="19">
        <f t="shared" si="1"/>
        <v>0</v>
      </c>
      <c r="G115" s="17"/>
      <c r="H115" s="17" t="s">
        <v>212</v>
      </c>
    </row>
    <row r="116" spans="1:8" ht="31.5" x14ac:dyDescent="0.25">
      <c r="A116" s="15">
        <v>102</v>
      </c>
      <c r="B116" s="30" t="s">
        <v>74</v>
      </c>
      <c r="C116" s="30" t="s">
        <v>215</v>
      </c>
      <c r="D116" s="31">
        <v>5</v>
      </c>
      <c r="E116" s="20">
        <v>0</v>
      </c>
      <c r="F116" s="20">
        <f t="shared" si="1"/>
        <v>0</v>
      </c>
      <c r="G116" s="18"/>
      <c r="H116" s="18" t="s">
        <v>211</v>
      </c>
    </row>
    <row r="117" spans="1:8" ht="21" customHeight="1" x14ac:dyDescent="0.25">
      <c r="A117" s="14">
        <v>103</v>
      </c>
      <c r="B117" s="28" t="s">
        <v>75</v>
      </c>
      <c r="C117" s="28" t="s">
        <v>215</v>
      </c>
      <c r="D117" s="29">
        <v>150</v>
      </c>
      <c r="E117" s="19">
        <v>0</v>
      </c>
      <c r="F117" s="19">
        <f t="shared" si="1"/>
        <v>0</v>
      </c>
      <c r="G117" s="17"/>
      <c r="H117" s="17" t="s">
        <v>212</v>
      </c>
    </row>
    <row r="118" spans="1:8" ht="31.5" x14ac:dyDescent="0.25">
      <c r="A118" s="15">
        <v>104</v>
      </c>
      <c r="B118" s="30" t="s">
        <v>75</v>
      </c>
      <c r="C118" s="30" t="s">
        <v>215</v>
      </c>
      <c r="D118" s="31">
        <v>50</v>
      </c>
      <c r="E118" s="20">
        <v>0</v>
      </c>
      <c r="F118" s="20">
        <f t="shared" si="1"/>
        <v>0</v>
      </c>
      <c r="G118" s="18"/>
      <c r="H118" s="18" t="s">
        <v>211</v>
      </c>
    </row>
    <row r="119" spans="1:8" ht="31.5" x14ac:dyDescent="0.25">
      <c r="A119" s="14">
        <v>105</v>
      </c>
      <c r="B119" s="33" t="s">
        <v>76</v>
      </c>
      <c r="C119" s="28" t="s">
        <v>215</v>
      </c>
      <c r="D119" s="29">
        <v>75</v>
      </c>
      <c r="E119" s="19">
        <v>0</v>
      </c>
      <c r="F119" s="19">
        <f t="shared" si="1"/>
        <v>0</v>
      </c>
      <c r="G119" s="17"/>
      <c r="H119" s="17" t="s">
        <v>212</v>
      </c>
    </row>
    <row r="120" spans="1:8" ht="31.5" x14ac:dyDescent="0.25">
      <c r="A120" s="15">
        <v>106</v>
      </c>
      <c r="B120" s="30" t="s">
        <v>76</v>
      </c>
      <c r="C120" s="30" t="s">
        <v>215</v>
      </c>
      <c r="D120" s="31">
        <v>25</v>
      </c>
      <c r="E120" s="20">
        <v>0</v>
      </c>
      <c r="F120" s="20">
        <f t="shared" si="1"/>
        <v>0</v>
      </c>
      <c r="G120" s="18"/>
      <c r="H120" s="18" t="s">
        <v>211</v>
      </c>
    </row>
    <row r="121" spans="1:8" ht="31.5" x14ac:dyDescent="0.25">
      <c r="A121" s="14">
        <v>107</v>
      </c>
      <c r="B121" s="28" t="s">
        <v>77</v>
      </c>
      <c r="C121" s="28" t="s">
        <v>215</v>
      </c>
      <c r="D121" s="29">
        <v>15</v>
      </c>
      <c r="E121" s="19">
        <v>0</v>
      </c>
      <c r="F121" s="19">
        <f t="shared" si="1"/>
        <v>0</v>
      </c>
      <c r="G121" s="17"/>
      <c r="H121" s="17" t="s">
        <v>212</v>
      </c>
    </row>
    <row r="122" spans="1:8" ht="21" customHeight="1" x14ac:dyDescent="0.25">
      <c r="A122" s="15">
        <v>108</v>
      </c>
      <c r="B122" s="30" t="s">
        <v>77</v>
      </c>
      <c r="C122" s="28" t="s">
        <v>215</v>
      </c>
      <c r="D122" s="29">
        <v>5</v>
      </c>
      <c r="E122" s="20">
        <v>0</v>
      </c>
      <c r="F122" s="20">
        <f t="shared" si="1"/>
        <v>0</v>
      </c>
      <c r="G122" s="18"/>
      <c r="H122" s="18" t="s">
        <v>211</v>
      </c>
    </row>
    <row r="123" spans="1:8" ht="21" customHeight="1" x14ac:dyDescent="0.25">
      <c r="A123" s="14">
        <v>109</v>
      </c>
      <c r="B123" s="28" t="s">
        <v>78</v>
      </c>
      <c r="C123" s="28" t="s">
        <v>215</v>
      </c>
      <c r="D123" s="29">
        <v>75</v>
      </c>
      <c r="E123" s="19">
        <v>0</v>
      </c>
      <c r="F123" s="19">
        <f t="shared" si="1"/>
        <v>0</v>
      </c>
      <c r="G123" s="17"/>
      <c r="H123" s="17" t="s">
        <v>212</v>
      </c>
    </row>
    <row r="124" spans="1:8" ht="21" customHeight="1" x14ac:dyDescent="0.25">
      <c r="A124" s="15">
        <v>110</v>
      </c>
      <c r="B124" s="30" t="s">
        <v>78</v>
      </c>
      <c r="C124" s="30" t="s">
        <v>215</v>
      </c>
      <c r="D124" s="31">
        <v>25</v>
      </c>
      <c r="E124" s="20">
        <v>0</v>
      </c>
      <c r="F124" s="20">
        <f t="shared" si="1"/>
        <v>0</v>
      </c>
      <c r="G124" s="18"/>
      <c r="H124" s="18" t="s">
        <v>211</v>
      </c>
    </row>
    <row r="125" spans="1:8" x14ac:dyDescent="0.25">
      <c r="A125" s="14">
        <v>111</v>
      </c>
      <c r="B125" s="28" t="s">
        <v>79</v>
      </c>
      <c r="C125" s="28" t="s">
        <v>215</v>
      </c>
      <c r="D125" s="29">
        <v>23</v>
      </c>
      <c r="E125" s="19">
        <v>0</v>
      </c>
      <c r="F125" s="19">
        <f t="shared" si="1"/>
        <v>0</v>
      </c>
      <c r="G125" s="17"/>
      <c r="H125" s="17" t="s">
        <v>212</v>
      </c>
    </row>
    <row r="126" spans="1:8" x14ac:dyDescent="0.25">
      <c r="A126" s="15">
        <v>112</v>
      </c>
      <c r="B126" s="30" t="s">
        <v>79</v>
      </c>
      <c r="C126" s="30" t="s">
        <v>215</v>
      </c>
      <c r="D126" s="31">
        <v>7</v>
      </c>
      <c r="E126" s="20">
        <v>0</v>
      </c>
      <c r="F126" s="20">
        <f t="shared" si="1"/>
        <v>0</v>
      </c>
      <c r="G126" s="18"/>
      <c r="H126" s="18" t="s">
        <v>211</v>
      </c>
    </row>
    <row r="127" spans="1:8" x14ac:dyDescent="0.25">
      <c r="A127" s="14">
        <v>113</v>
      </c>
      <c r="B127" s="28" t="s">
        <v>80</v>
      </c>
      <c r="C127" s="28" t="s">
        <v>215</v>
      </c>
      <c r="D127" s="29">
        <v>23</v>
      </c>
      <c r="E127" s="19">
        <v>0</v>
      </c>
      <c r="F127" s="19">
        <f t="shared" si="1"/>
        <v>0</v>
      </c>
      <c r="G127" s="17"/>
      <c r="H127" s="17" t="s">
        <v>212</v>
      </c>
    </row>
    <row r="128" spans="1:8" x14ac:dyDescent="0.25">
      <c r="A128" s="15">
        <v>114</v>
      </c>
      <c r="B128" s="30" t="s">
        <v>80</v>
      </c>
      <c r="C128" s="30" t="s">
        <v>215</v>
      </c>
      <c r="D128" s="31">
        <v>7</v>
      </c>
      <c r="E128" s="20">
        <v>0</v>
      </c>
      <c r="F128" s="20">
        <f t="shared" si="1"/>
        <v>0</v>
      </c>
      <c r="G128" s="18"/>
      <c r="H128" s="18" t="s">
        <v>211</v>
      </c>
    </row>
    <row r="129" spans="1:8" x14ac:dyDescent="0.25">
      <c r="A129" s="14">
        <v>115</v>
      </c>
      <c r="B129" s="28" t="s">
        <v>81</v>
      </c>
      <c r="C129" s="28" t="s">
        <v>215</v>
      </c>
      <c r="D129" s="29">
        <v>15</v>
      </c>
      <c r="E129" s="19">
        <v>0</v>
      </c>
      <c r="F129" s="19">
        <f t="shared" si="1"/>
        <v>0</v>
      </c>
      <c r="G129" s="17"/>
      <c r="H129" s="17" t="s">
        <v>212</v>
      </c>
    </row>
    <row r="130" spans="1:8" x14ac:dyDescent="0.25">
      <c r="A130" s="15">
        <v>116</v>
      </c>
      <c r="B130" s="30" t="s">
        <v>81</v>
      </c>
      <c r="C130" s="30" t="s">
        <v>215</v>
      </c>
      <c r="D130" s="31">
        <v>5</v>
      </c>
      <c r="E130" s="20">
        <v>0</v>
      </c>
      <c r="F130" s="20">
        <f t="shared" si="1"/>
        <v>0</v>
      </c>
      <c r="G130" s="18"/>
      <c r="H130" s="18" t="s">
        <v>211</v>
      </c>
    </row>
    <row r="131" spans="1:8" x14ac:dyDescent="0.25">
      <c r="A131" s="14">
        <v>117</v>
      </c>
      <c r="B131" s="28" t="s">
        <v>82</v>
      </c>
      <c r="C131" s="28" t="s">
        <v>215</v>
      </c>
      <c r="D131" s="29">
        <v>3</v>
      </c>
      <c r="E131" s="19">
        <v>0</v>
      </c>
      <c r="F131" s="19">
        <f t="shared" si="1"/>
        <v>0</v>
      </c>
      <c r="G131" s="17"/>
      <c r="H131" s="17" t="s">
        <v>212</v>
      </c>
    </row>
    <row r="132" spans="1:8" x14ac:dyDescent="0.25">
      <c r="A132" s="40">
        <v>118</v>
      </c>
      <c r="B132" s="41" t="s">
        <v>83</v>
      </c>
      <c r="C132" s="41" t="s">
        <v>215</v>
      </c>
      <c r="D132" s="42">
        <v>188</v>
      </c>
      <c r="E132" s="43">
        <v>0</v>
      </c>
      <c r="F132" s="43">
        <f t="shared" si="1"/>
        <v>0</v>
      </c>
      <c r="G132" s="44"/>
      <c r="H132" s="44" t="s">
        <v>212</v>
      </c>
    </row>
    <row r="133" spans="1:8" x14ac:dyDescent="0.25">
      <c r="A133" s="36">
        <v>119</v>
      </c>
      <c r="B133" s="37" t="s">
        <v>83</v>
      </c>
      <c r="C133" s="37" t="s">
        <v>215</v>
      </c>
      <c r="D133" s="38">
        <v>62</v>
      </c>
      <c r="E133" s="39">
        <v>0</v>
      </c>
      <c r="F133" s="39">
        <f t="shared" si="1"/>
        <v>0</v>
      </c>
      <c r="G133" s="45"/>
      <c r="H133" s="45" t="s">
        <v>211</v>
      </c>
    </row>
    <row r="134" spans="1:8" x14ac:dyDescent="0.25">
      <c r="A134" s="40">
        <v>120</v>
      </c>
      <c r="B134" s="41" t="s">
        <v>84</v>
      </c>
      <c r="C134" s="41" t="s">
        <v>215</v>
      </c>
      <c r="D134" s="42">
        <v>8</v>
      </c>
      <c r="E134" s="43">
        <v>0</v>
      </c>
      <c r="F134" s="43">
        <f t="shared" si="1"/>
        <v>0</v>
      </c>
      <c r="G134" s="44"/>
      <c r="H134" s="44" t="s">
        <v>212</v>
      </c>
    </row>
    <row r="135" spans="1:8" x14ac:dyDescent="0.25">
      <c r="A135" s="36">
        <v>121</v>
      </c>
      <c r="B135" s="37" t="s">
        <v>84</v>
      </c>
      <c r="C135" s="37" t="s">
        <v>215</v>
      </c>
      <c r="D135" s="38">
        <v>2</v>
      </c>
      <c r="E135" s="39">
        <v>0</v>
      </c>
      <c r="F135" s="39">
        <f t="shared" si="1"/>
        <v>0</v>
      </c>
      <c r="G135" s="45"/>
      <c r="H135" s="45" t="s">
        <v>211</v>
      </c>
    </row>
    <row r="136" spans="1:8" x14ac:dyDescent="0.25">
      <c r="A136" s="40">
        <v>122</v>
      </c>
      <c r="B136" s="41" t="s">
        <v>85</v>
      </c>
      <c r="C136" s="41" t="s">
        <v>215</v>
      </c>
      <c r="D136" s="42">
        <v>38</v>
      </c>
      <c r="E136" s="43">
        <v>0</v>
      </c>
      <c r="F136" s="43">
        <f t="shared" si="1"/>
        <v>0</v>
      </c>
      <c r="G136" s="44"/>
      <c r="H136" s="44" t="s">
        <v>212</v>
      </c>
    </row>
    <row r="137" spans="1:8" x14ac:dyDescent="0.25">
      <c r="A137" s="36">
        <v>123</v>
      </c>
      <c r="B137" s="37" t="s">
        <v>85</v>
      </c>
      <c r="C137" s="37" t="s">
        <v>215</v>
      </c>
      <c r="D137" s="38">
        <v>12</v>
      </c>
      <c r="E137" s="39">
        <v>0</v>
      </c>
      <c r="F137" s="39">
        <f t="shared" si="1"/>
        <v>0</v>
      </c>
      <c r="G137" s="45"/>
      <c r="H137" s="45" t="s">
        <v>211</v>
      </c>
    </row>
    <row r="138" spans="1:8" x14ac:dyDescent="0.25">
      <c r="A138" s="40">
        <v>124</v>
      </c>
      <c r="B138" s="41" t="s">
        <v>86</v>
      </c>
      <c r="C138" s="41" t="s">
        <v>215</v>
      </c>
      <c r="D138" s="42">
        <v>8</v>
      </c>
      <c r="E138" s="43">
        <v>0</v>
      </c>
      <c r="F138" s="43">
        <f t="shared" si="1"/>
        <v>0</v>
      </c>
      <c r="G138" s="44"/>
      <c r="H138" s="44" t="s">
        <v>212</v>
      </c>
    </row>
    <row r="139" spans="1:8" x14ac:dyDescent="0.25">
      <c r="A139" s="36">
        <v>125</v>
      </c>
      <c r="B139" s="37" t="s">
        <v>86</v>
      </c>
      <c r="C139" s="37" t="s">
        <v>215</v>
      </c>
      <c r="D139" s="38">
        <v>2</v>
      </c>
      <c r="E139" s="39">
        <v>0</v>
      </c>
      <c r="F139" s="39">
        <f t="shared" si="1"/>
        <v>0</v>
      </c>
      <c r="G139" s="45"/>
      <c r="H139" s="45" t="s">
        <v>211</v>
      </c>
    </row>
    <row r="140" spans="1:8" x14ac:dyDescent="0.25">
      <c r="A140" s="40">
        <v>126</v>
      </c>
      <c r="B140" s="41" t="s">
        <v>87</v>
      </c>
      <c r="C140" s="41" t="s">
        <v>215</v>
      </c>
      <c r="D140" s="42">
        <v>38</v>
      </c>
      <c r="E140" s="43">
        <v>0</v>
      </c>
      <c r="F140" s="43">
        <f t="shared" si="1"/>
        <v>0</v>
      </c>
      <c r="G140" s="44"/>
      <c r="H140" s="44" t="s">
        <v>212</v>
      </c>
    </row>
    <row r="141" spans="1:8" x14ac:dyDescent="0.25">
      <c r="A141" s="36">
        <v>127</v>
      </c>
      <c r="B141" s="37" t="s">
        <v>87</v>
      </c>
      <c r="C141" s="37" t="s">
        <v>215</v>
      </c>
      <c r="D141" s="38">
        <v>12</v>
      </c>
      <c r="E141" s="39">
        <v>0</v>
      </c>
      <c r="F141" s="39">
        <f t="shared" si="1"/>
        <v>0</v>
      </c>
      <c r="G141" s="45"/>
      <c r="H141" s="45" t="s">
        <v>211</v>
      </c>
    </row>
    <row r="142" spans="1:8" x14ac:dyDescent="0.25">
      <c r="A142" s="40">
        <v>128</v>
      </c>
      <c r="B142" s="41" t="s">
        <v>88</v>
      </c>
      <c r="C142" s="41" t="s">
        <v>215</v>
      </c>
      <c r="D142" s="42">
        <v>8</v>
      </c>
      <c r="E142" s="43">
        <v>0</v>
      </c>
      <c r="F142" s="43">
        <f t="shared" si="1"/>
        <v>0</v>
      </c>
      <c r="G142" s="44"/>
      <c r="H142" s="44" t="s">
        <v>212</v>
      </c>
    </row>
    <row r="143" spans="1:8" x14ac:dyDescent="0.25">
      <c r="A143" s="36">
        <v>129</v>
      </c>
      <c r="B143" s="37" t="s">
        <v>88</v>
      </c>
      <c r="C143" s="37" t="s">
        <v>215</v>
      </c>
      <c r="D143" s="38">
        <v>2</v>
      </c>
      <c r="E143" s="39">
        <v>0</v>
      </c>
      <c r="F143" s="39">
        <f t="shared" si="1"/>
        <v>0</v>
      </c>
      <c r="G143" s="45"/>
      <c r="H143" s="45" t="s">
        <v>211</v>
      </c>
    </row>
    <row r="144" spans="1:8" x14ac:dyDescent="0.25">
      <c r="A144" s="36">
        <v>130</v>
      </c>
      <c r="B144" s="41" t="s">
        <v>89</v>
      </c>
      <c r="C144" s="41" t="s">
        <v>215</v>
      </c>
      <c r="D144" s="42">
        <v>38</v>
      </c>
      <c r="E144" s="43">
        <v>0</v>
      </c>
      <c r="F144" s="43">
        <f t="shared" ref="F144:F207" si="2">D144*E144</f>
        <v>0</v>
      </c>
      <c r="G144" s="44"/>
      <c r="H144" s="44" t="s">
        <v>212</v>
      </c>
    </row>
    <row r="145" spans="1:315" x14ac:dyDescent="0.25">
      <c r="A145" s="36">
        <v>131</v>
      </c>
      <c r="B145" s="37" t="s">
        <v>89</v>
      </c>
      <c r="C145" s="37" t="s">
        <v>215</v>
      </c>
      <c r="D145" s="38">
        <v>12</v>
      </c>
      <c r="E145" s="39">
        <v>0</v>
      </c>
      <c r="F145" s="39">
        <f t="shared" si="2"/>
        <v>0</v>
      </c>
      <c r="G145" s="45"/>
      <c r="H145" s="45" t="s">
        <v>211</v>
      </c>
    </row>
    <row r="146" spans="1:315" x14ac:dyDescent="0.25">
      <c r="A146" s="40">
        <v>132</v>
      </c>
      <c r="B146" s="41" t="s">
        <v>90</v>
      </c>
      <c r="C146" s="41" t="s">
        <v>215</v>
      </c>
      <c r="D146" s="42">
        <v>38</v>
      </c>
      <c r="E146" s="43">
        <v>0</v>
      </c>
      <c r="F146" s="43">
        <f t="shared" si="2"/>
        <v>0</v>
      </c>
      <c r="G146" s="44"/>
      <c r="H146" s="44" t="s">
        <v>212</v>
      </c>
    </row>
    <row r="147" spans="1:315" s="35" customFormat="1" x14ac:dyDescent="0.25">
      <c r="A147" s="36">
        <v>133</v>
      </c>
      <c r="B147" s="37" t="s">
        <v>90</v>
      </c>
      <c r="C147" s="37" t="s">
        <v>215</v>
      </c>
      <c r="D147" s="38">
        <v>12</v>
      </c>
      <c r="E147" s="39">
        <v>0</v>
      </c>
      <c r="F147" s="39">
        <f t="shared" si="2"/>
        <v>0</v>
      </c>
      <c r="G147" s="45"/>
      <c r="H147" s="45" t="s">
        <v>211</v>
      </c>
      <c r="KC147" s="34"/>
      <c r="KD147" s="34"/>
      <c r="KE147" s="34"/>
      <c r="KF147" s="34"/>
      <c r="KG147" s="34"/>
      <c r="KH147" s="34"/>
      <c r="KI147" s="34"/>
      <c r="KJ147" s="34"/>
      <c r="KK147" s="34"/>
      <c r="KL147" s="34"/>
      <c r="KM147" s="34"/>
      <c r="KN147" s="34"/>
      <c r="KO147" s="34"/>
      <c r="KP147" s="34"/>
      <c r="KQ147" s="34"/>
      <c r="KR147" s="34"/>
      <c r="KS147" s="34"/>
      <c r="KT147" s="34"/>
      <c r="KU147" s="34"/>
      <c r="KV147" s="34"/>
      <c r="KW147" s="34"/>
      <c r="KX147" s="34"/>
      <c r="KY147" s="34"/>
      <c r="KZ147" s="34"/>
      <c r="LA147" s="34"/>
      <c r="LB147" s="34"/>
      <c r="LC147" s="34"/>
    </row>
    <row r="148" spans="1:315" x14ac:dyDescent="0.25">
      <c r="A148" s="40">
        <v>134</v>
      </c>
      <c r="B148" s="41" t="s">
        <v>91</v>
      </c>
      <c r="C148" s="41" t="s">
        <v>215</v>
      </c>
      <c r="D148" s="42">
        <v>5</v>
      </c>
      <c r="E148" s="43">
        <v>0</v>
      </c>
      <c r="F148" s="43">
        <f t="shared" si="2"/>
        <v>0</v>
      </c>
      <c r="G148" s="44"/>
      <c r="H148" s="44" t="s">
        <v>212</v>
      </c>
    </row>
    <row r="149" spans="1:315" s="35" customFormat="1" x14ac:dyDescent="0.25">
      <c r="A149" s="36">
        <v>135</v>
      </c>
      <c r="B149" s="37" t="s">
        <v>91</v>
      </c>
      <c r="C149" s="37" t="s">
        <v>215</v>
      </c>
      <c r="D149" s="38">
        <v>1</v>
      </c>
      <c r="E149" s="39">
        <v>0</v>
      </c>
      <c r="F149" s="39">
        <f t="shared" si="2"/>
        <v>0</v>
      </c>
      <c r="G149" s="45"/>
      <c r="H149" s="45" t="s">
        <v>211</v>
      </c>
      <c r="KC149" s="34"/>
      <c r="KD149" s="34"/>
      <c r="KE149" s="34"/>
      <c r="KF149" s="34"/>
      <c r="KG149" s="34"/>
      <c r="KH149" s="34"/>
      <c r="KI149" s="34"/>
      <c r="KJ149" s="34"/>
      <c r="KK149" s="34"/>
      <c r="KL149" s="34"/>
      <c r="KM149" s="34"/>
      <c r="KN149" s="34"/>
      <c r="KO149" s="34"/>
      <c r="KP149" s="34"/>
      <c r="KQ149" s="34"/>
      <c r="KR149" s="34"/>
      <c r="KS149" s="34"/>
      <c r="KT149" s="34"/>
      <c r="KU149" s="34"/>
      <c r="KV149" s="34"/>
      <c r="KW149" s="34"/>
      <c r="KX149" s="34"/>
      <c r="KY149" s="34"/>
      <c r="KZ149" s="34"/>
      <c r="LA149" s="34"/>
      <c r="LB149" s="34"/>
      <c r="LC149" s="34"/>
    </row>
    <row r="150" spans="1:315" x14ac:dyDescent="0.25">
      <c r="A150" s="40">
        <v>136</v>
      </c>
      <c r="B150" s="41" t="s">
        <v>92</v>
      </c>
      <c r="C150" s="41" t="s">
        <v>215</v>
      </c>
      <c r="D150" s="42">
        <v>5</v>
      </c>
      <c r="E150" s="43">
        <v>0</v>
      </c>
      <c r="F150" s="43">
        <f t="shared" si="2"/>
        <v>0</v>
      </c>
      <c r="G150" s="44"/>
      <c r="H150" s="44" t="s">
        <v>212</v>
      </c>
    </row>
    <row r="151" spans="1:315" s="35" customFormat="1" x14ac:dyDescent="0.25">
      <c r="A151" s="36">
        <v>137</v>
      </c>
      <c r="B151" s="37" t="s">
        <v>92</v>
      </c>
      <c r="C151" s="37" t="s">
        <v>215</v>
      </c>
      <c r="D151" s="38">
        <v>1</v>
      </c>
      <c r="E151" s="39">
        <v>0</v>
      </c>
      <c r="F151" s="39">
        <f t="shared" si="2"/>
        <v>0</v>
      </c>
      <c r="G151" s="45"/>
      <c r="H151" s="45" t="s">
        <v>211</v>
      </c>
      <c r="KC151" s="34"/>
      <c r="KD151" s="34"/>
      <c r="KE151" s="34"/>
      <c r="KF151" s="34"/>
      <c r="KG151" s="34"/>
      <c r="KH151" s="34"/>
      <c r="KI151" s="34"/>
      <c r="KJ151" s="34"/>
      <c r="KK151" s="34"/>
      <c r="KL151" s="34"/>
      <c r="KM151" s="34"/>
      <c r="KN151" s="34"/>
      <c r="KO151" s="34"/>
      <c r="KP151" s="34"/>
      <c r="KQ151" s="34"/>
      <c r="KR151" s="34"/>
      <c r="KS151" s="34"/>
      <c r="KT151" s="34"/>
      <c r="KU151" s="34"/>
      <c r="KV151" s="34"/>
      <c r="KW151" s="34"/>
      <c r="KX151" s="34"/>
      <c r="KY151" s="34"/>
      <c r="KZ151" s="34"/>
      <c r="LA151" s="34"/>
      <c r="LB151" s="34"/>
      <c r="LC151" s="34"/>
    </row>
    <row r="152" spans="1:315" x14ac:dyDescent="0.25">
      <c r="A152" s="40">
        <v>138</v>
      </c>
      <c r="B152" s="41" t="s">
        <v>93</v>
      </c>
      <c r="C152" s="41" t="s">
        <v>215</v>
      </c>
      <c r="D152" s="42">
        <v>38</v>
      </c>
      <c r="E152" s="43">
        <v>0</v>
      </c>
      <c r="F152" s="43">
        <f t="shared" si="2"/>
        <v>0</v>
      </c>
      <c r="G152" s="44"/>
      <c r="H152" s="44" t="s">
        <v>212</v>
      </c>
    </row>
    <row r="153" spans="1:315" s="35" customFormat="1" x14ac:dyDescent="0.25">
      <c r="A153" s="36">
        <v>139</v>
      </c>
      <c r="B153" s="37" t="s">
        <v>93</v>
      </c>
      <c r="C153" s="37" t="s">
        <v>215</v>
      </c>
      <c r="D153" s="38">
        <v>12</v>
      </c>
      <c r="E153" s="39">
        <v>0</v>
      </c>
      <c r="F153" s="39">
        <f t="shared" si="2"/>
        <v>0</v>
      </c>
      <c r="G153" s="45"/>
      <c r="H153" s="45" t="s">
        <v>211</v>
      </c>
      <c r="KC153" s="34"/>
      <c r="KD153" s="34"/>
      <c r="KE153" s="34"/>
      <c r="KF153" s="34"/>
      <c r="KG153" s="34"/>
      <c r="KH153" s="34"/>
      <c r="KI153" s="34"/>
      <c r="KJ153" s="34"/>
      <c r="KK153" s="34"/>
      <c r="KL153" s="34"/>
      <c r="KM153" s="34"/>
      <c r="KN153" s="34"/>
      <c r="KO153" s="34"/>
      <c r="KP153" s="34"/>
      <c r="KQ153" s="34"/>
      <c r="KR153" s="34"/>
      <c r="KS153" s="34"/>
      <c r="KT153" s="34"/>
      <c r="KU153" s="34"/>
      <c r="KV153" s="34"/>
      <c r="KW153" s="34"/>
      <c r="KX153" s="34"/>
      <c r="KY153" s="34"/>
      <c r="KZ153" s="34"/>
      <c r="LA153" s="34"/>
      <c r="LB153" s="34"/>
      <c r="LC153" s="34"/>
    </row>
    <row r="154" spans="1:315" x14ac:dyDescent="0.25">
      <c r="A154" s="40">
        <v>140</v>
      </c>
      <c r="B154" s="41" t="s">
        <v>94</v>
      </c>
      <c r="C154" s="41" t="s">
        <v>215</v>
      </c>
      <c r="D154" s="42">
        <v>38</v>
      </c>
      <c r="E154" s="43">
        <v>0</v>
      </c>
      <c r="F154" s="43">
        <f t="shared" si="2"/>
        <v>0</v>
      </c>
      <c r="G154" s="44"/>
      <c r="H154" s="44" t="s">
        <v>212</v>
      </c>
    </row>
    <row r="155" spans="1:315" s="35" customFormat="1" x14ac:dyDescent="0.25">
      <c r="A155" s="36">
        <v>141</v>
      </c>
      <c r="B155" s="37" t="s">
        <v>94</v>
      </c>
      <c r="C155" s="37" t="s">
        <v>215</v>
      </c>
      <c r="D155" s="38">
        <v>12</v>
      </c>
      <c r="E155" s="39">
        <v>0</v>
      </c>
      <c r="F155" s="39">
        <f t="shared" si="2"/>
        <v>0</v>
      </c>
      <c r="G155" s="45"/>
      <c r="H155" s="45" t="s">
        <v>211</v>
      </c>
      <c r="KC155" s="34"/>
      <c r="KD155" s="34"/>
      <c r="KE155" s="34"/>
      <c r="KF155" s="34"/>
      <c r="KG155" s="34"/>
      <c r="KH155" s="34"/>
      <c r="KI155" s="34"/>
      <c r="KJ155" s="34"/>
      <c r="KK155" s="34"/>
      <c r="KL155" s="34"/>
      <c r="KM155" s="34"/>
      <c r="KN155" s="34"/>
      <c r="KO155" s="34"/>
      <c r="KP155" s="34"/>
      <c r="KQ155" s="34"/>
      <c r="KR155" s="34"/>
      <c r="KS155" s="34"/>
      <c r="KT155" s="34"/>
      <c r="KU155" s="34"/>
      <c r="KV155" s="34"/>
      <c r="KW155" s="34"/>
      <c r="KX155" s="34"/>
      <c r="KY155" s="34"/>
      <c r="KZ155" s="34"/>
      <c r="LA155" s="34"/>
      <c r="LB155" s="34"/>
      <c r="LC155" s="34"/>
    </row>
    <row r="156" spans="1:315" x14ac:dyDescent="0.25">
      <c r="A156" s="40">
        <v>142</v>
      </c>
      <c r="B156" s="41" t="s">
        <v>95</v>
      </c>
      <c r="C156" s="41" t="s">
        <v>215</v>
      </c>
      <c r="D156" s="42">
        <v>15</v>
      </c>
      <c r="E156" s="43">
        <v>0</v>
      </c>
      <c r="F156" s="43">
        <f t="shared" si="2"/>
        <v>0</v>
      </c>
      <c r="G156" s="44"/>
      <c r="H156" s="44" t="s">
        <v>212</v>
      </c>
    </row>
    <row r="157" spans="1:315" s="35" customFormat="1" x14ac:dyDescent="0.25">
      <c r="A157" s="36">
        <v>143</v>
      </c>
      <c r="B157" s="37" t="s">
        <v>95</v>
      </c>
      <c r="C157" s="37" t="s">
        <v>215</v>
      </c>
      <c r="D157" s="38">
        <v>5</v>
      </c>
      <c r="E157" s="39">
        <v>0</v>
      </c>
      <c r="F157" s="39">
        <f t="shared" si="2"/>
        <v>0</v>
      </c>
      <c r="G157" s="45"/>
      <c r="H157" s="45" t="s">
        <v>211</v>
      </c>
      <c r="KC157" s="34"/>
      <c r="KD157" s="34"/>
      <c r="KE157" s="34"/>
      <c r="KF157" s="34"/>
      <c r="KG157" s="34"/>
      <c r="KH157" s="34"/>
      <c r="KI157" s="34"/>
      <c r="KJ157" s="34"/>
      <c r="KK157" s="34"/>
      <c r="KL157" s="34"/>
      <c r="KM157" s="34"/>
      <c r="KN157" s="34"/>
      <c r="KO157" s="34"/>
      <c r="KP157" s="34"/>
      <c r="KQ157" s="34"/>
      <c r="KR157" s="34"/>
      <c r="KS157" s="34"/>
      <c r="KT157" s="34"/>
      <c r="KU157" s="34"/>
      <c r="KV157" s="34"/>
      <c r="KW157" s="34"/>
      <c r="KX157" s="34"/>
      <c r="KY157" s="34"/>
      <c r="KZ157" s="34"/>
      <c r="LA157" s="34"/>
      <c r="LB157" s="34"/>
      <c r="LC157" s="34"/>
    </row>
    <row r="158" spans="1:315" x14ac:dyDescent="0.25">
      <c r="A158" s="40">
        <v>144</v>
      </c>
      <c r="B158" s="41" t="s">
        <v>96</v>
      </c>
      <c r="C158" s="41" t="s">
        <v>215</v>
      </c>
      <c r="D158" s="42">
        <v>15</v>
      </c>
      <c r="E158" s="43">
        <v>0</v>
      </c>
      <c r="F158" s="43">
        <f t="shared" si="2"/>
        <v>0</v>
      </c>
      <c r="G158" s="44"/>
      <c r="H158" s="44" t="s">
        <v>212</v>
      </c>
    </row>
    <row r="159" spans="1:315" s="35" customFormat="1" x14ac:dyDescent="0.25">
      <c r="A159" s="36">
        <v>145</v>
      </c>
      <c r="B159" s="37" t="s">
        <v>96</v>
      </c>
      <c r="C159" s="37" t="s">
        <v>215</v>
      </c>
      <c r="D159" s="38">
        <v>5</v>
      </c>
      <c r="E159" s="39">
        <v>0</v>
      </c>
      <c r="F159" s="39">
        <f t="shared" si="2"/>
        <v>0</v>
      </c>
      <c r="G159" s="45"/>
      <c r="H159" s="45" t="s">
        <v>211</v>
      </c>
      <c r="KC159" s="34"/>
      <c r="KD159" s="34"/>
      <c r="KE159" s="34"/>
      <c r="KF159" s="34"/>
      <c r="KG159" s="34"/>
      <c r="KH159" s="34"/>
      <c r="KI159" s="34"/>
      <c r="KJ159" s="34"/>
      <c r="KK159" s="34"/>
      <c r="KL159" s="34"/>
      <c r="KM159" s="34"/>
      <c r="KN159" s="34"/>
      <c r="KO159" s="34"/>
      <c r="KP159" s="34"/>
      <c r="KQ159" s="34"/>
      <c r="KR159" s="34"/>
      <c r="KS159" s="34"/>
      <c r="KT159" s="34"/>
      <c r="KU159" s="34"/>
      <c r="KV159" s="34"/>
      <c r="KW159" s="34"/>
      <c r="KX159" s="34"/>
      <c r="KY159" s="34"/>
      <c r="KZ159" s="34"/>
      <c r="LA159" s="34"/>
      <c r="LB159" s="34"/>
      <c r="LC159" s="34"/>
    </row>
    <row r="160" spans="1:315" x14ac:dyDescent="0.25">
      <c r="A160" s="40">
        <v>146</v>
      </c>
      <c r="B160" s="41" t="s">
        <v>97</v>
      </c>
      <c r="C160" s="41" t="s">
        <v>215</v>
      </c>
      <c r="D160" s="42">
        <v>15</v>
      </c>
      <c r="E160" s="43">
        <v>0</v>
      </c>
      <c r="F160" s="43">
        <f t="shared" si="2"/>
        <v>0</v>
      </c>
      <c r="G160" s="44"/>
      <c r="H160" s="44" t="s">
        <v>212</v>
      </c>
    </row>
    <row r="161" spans="1:315" s="35" customFormat="1" x14ac:dyDescent="0.25">
      <c r="A161" s="36">
        <v>147</v>
      </c>
      <c r="B161" s="37" t="s">
        <v>97</v>
      </c>
      <c r="C161" s="37" t="s">
        <v>215</v>
      </c>
      <c r="D161" s="38">
        <v>5</v>
      </c>
      <c r="E161" s="39">
        <v>0</v>
      </c>
      <c r="F161" s="39">
        <f t="shared" si="2"/>
        <v>0</v>
      </c>
      <c r="G161" s="45"/>
      <c r="H161" s="45" t="s">
        <v>211</v>
      </c>
      <c r="KC161" s="34"/>
      <c r="KD161" s="34"/>
      <c r="KE161" s="34"/>
      <c r="KF161" s="34"/>
      <c r="KG161" s="34"/>
      <c r="KH161" s="34"/>
      <c r="KI161" s="34"/>
      <c r="KJ161" s="34"/>
      <c r="KK161" s="34"/>
      <c r="KL161" s="34"/>
      <c r="KM161" s="34"/>
      <c r="KN161" s="34"/>
      <c r="KO161" s="34"/>
      <c r="KP161" s="34"/>
      <c r="KQ161" s="34"/>
      <c r="KR161" s="34"/>
      <c r="KS161" s="34"/>
      <c r="KT161" s="34"/>
      <c r="KU161" s="34"/>
      <c r="KV161" s="34"/>
      <c r="KW161" s="34"/>
      <c r="KX161" s="34"/>
      <c r="KY161" s="34"/>
      <c r="KZ161" s="34"/>
      <c r="LA161" s="34"/>
      <c r="LB161" s="34"/>
      <c r="LC161" s="34"/>
    </row>
    <row r="162" spans="1:315" x14ac:dyDescent="0.25">
      <c r="A162" s="40">
        <v>148</v>
      </c>
      <c r="B162" s="37" t="s">
        <v>98</v>
      </c>
      <c r="C162" s="41" t="s">
        <v>215</v>
      </c>
      <c r="D162" s="42">
        <v>15</v>
      </c>
      <c r="E162" s="43">
        <v>0</v>
      </c>
      <c r="F162" s="43">
        <f t="shared" si="2"/>
        <v>0</v>
      </c>
      <c r="G162" s="44"/>
      <c r="H162" s="44" t="s">
        <v>212</v>
      </c>
    </row>
    <row r="163" spans="1:315" s="35" customFormat="1" x14ac:dyDescent="0.25">
      <c r="A163" s="36">
        <v>149</v>
      </c>
      <c r="B163" s="37" t="s">
        <v>98</v>
      </c>
      <c r="C163" s="37" t="s">
        <v>215</v>
      </c>
      <c r="D163" s="38">
        <v>5</v>
      </c>
      <c r="E163" s="39">
        <v>0</v>
      </c>
      <c r="F163" s="39">
        <f t="shared" si="2"/>
        <v>0</v>
      </c>
      <c r="G163" s="45"/>
      <c r="H163" s="45" t="s">
        <v>211</v>
      </c>
      <c r="KC163" s="34"/>
      <c r="KD163" s="34"/>
      <c r="KE163" s="34"/>
      <c r="KF163" s="34"/>
      <c r="KG163" s="34"/>
      <c r="KH163" s="34"/>
      <c r="KI163" s="34"/>
      <c r="KJ163" s="34"/>
      <c r="KK163" s="34"/>
      <c r="KL163" s="34"/>
      <c r="KM163" s="34"/>
      <c r="KN163" s="34"/>
      <c r="KO163" s="34"/>
      <c r="KP163" s="34"/>
      <c r="KQ163" s="34"/>
      <c r="KR163" s="34"/>
      <c r="KS163" s="34"/>
      <c r="KT163" s="34"/>
      <c r="KU163" s="34"/>
      <c r="KV163" s="34"/>
      <c r="KW163" s="34"/>
      <c r="KX163" s="34"/>
      <c r="KY163" s="34"/>
      <c r="KZ163" s="34"/>
      <c r="LA163" s="34"/>
      <c r="LB163" s="34"/>
      <c r="LC163" s="34"/>
    </row>
    <row r="164" spans="1:315" x14ac:dyDescent="0.25">
      <c r="A164" s="40">
        <v>150</v>
      </c>
      <c r="B164" s="41" t="s">
        <v>99</v>
      </c>
      <c r="C164" s="41" t="s">
        <v>215</v>
      </c>
      <c r="D164" s="42">
        <v>15</v>
      </c>
      <c r="E164" s="43">
        <v>0</v>
      </c>
      <c r="F164" s="43">
        <f t="shared" si="2"/>
        <v>0</v>
      </c>
      <c r="G164" s="44"/>
      <c r="H164" s="44" t="s">
        <v>212</v>
      </c>
    </row>
    <row r="165" spans="1:315" s="35" customFormat="1" x14ac:dyDescent="0.25">
      <c r="A165" s="36">
        <v>151</v>
      </c>
      <c r="B165" s="37" t="s">
        <v>99</v>
      </c>
      <c r="C165" s="37" t="s">
        <v>215</v>
      </c>
      <c r="D165" s="38">
        <v>5</v>
      </c>
      <c r="E165" s="39">
        <v>0</v>
      </c>
      <c r="F165" s="39">
        <f t="shared" si="2"/>
        <v>0</v>
      </c>
      <c r="G165" s="45"/>
      <c r="H165" s="45" t="s">
        <v>211</v>
      </c>
      <c r="KC165" s="34"/>
      <c r="KD165" s="34"/>
      <c r="KE165" s="34"/>
      <c r="KF165" s="34"/>
      <c r="KG165" s="34"/>
      <c r="KH165" s="34"/>
      <c r="KI165" s="34"/>
      <c r="KJ165" s="34"/>
      <c r="KK165" s="34"/>
      <c r="KL165" s="34"/>
      <c r="KM165" s="34"/>
      <c r="KN165" s="34"/>
      <c r="KO165" s="34"/>
      <c r="KP165" s="34"/>
      <c r="KQ165" s="34"/>
      <c r="KR165" s="34"/>
      <c r="KS165" s="34"/>
      <c r="KT165" s="34"/>
      <c r="KU165" s="34"/>
      <c r="KV165" s="34"/>
      <c r="KW165" s="34"/>
      <c r="KX165" s="34"/>
      <c r="KY165" s="34"/>
      <c r="KZ165" s="34"/>
      <c r="LA165" s="34"/>
      <c r="LB165" s="34"/>
      <c r="LC165" s="34"/>
    </row>
    <row r="166" spans="1:315" x14ac:dyDescent="0.25">
      <c r="A166" s="40">
        <v>152</v>
      </c>
      <c r="B166" s="41" t="s">
        <v>100</v>
      </c>
      <c r="C166" s="41" t="s">
        <v>215</v>
      </c>
      <c r="D166" s="42">
        <v>15</v>
      </c>
      <c r="E166" s="43">
        <v>0</v>
      </c>
      <c r="F166" s="43">
        <f t="shared" si="2"/>
        <v>0</v>
      </c>
      <c r="G166" s="44"/>
      <c r="H166" s="44" t="s">
        <v>212</v>
      </c>
    </row>
    <row r="167" spans="1:315" s="35" customFormat="1" x14ac:dyDescent="0.25">
      <c r="A167" s="36">
        <v>153</v>
      </c>
      <c r="B167" s="37" t="s">
        <v>100</v>
      </c>
      <c r="C167" s="37" t="s">
        <v>215</v>
      </c>
      <c r="D167" s="38">
        <v>5</v>
      </c>
      <c r="E167" s="39">
        <v>0</v>
      </c>
      <c r="F167" s="39">
        <f t="shared" si="2"/>
        <v>0</v>
      </c>
      <c r="G167" s="45"/>
      <c r="H167" s="45" t="s">
        <v>211</v>
      </c>
      <c r="KC167" s="34"/>
      <c r="KD167" s="34"/>
      <c r="KE167" s="34"/>
      <c r="KF167" s="34"/>
      <c r="KG167" s="34"/>
      <c r="KH167" s="34"/>
      <c r="KI167" s="34"/>
      <c r="KJ167" s="34"/>
      <c r="KK167" s="34"/>
      <c r="KL167" s="34"/>
      <c r="KM167" s="34"/>
      <c r="KN167" s="34"/>
      <c r="KO167" s="34"/>
      <c r="KP167" s="34"/>
      <c r="KQ167" s="34"/>
      <c r="KR167" s="34"/>
      <c r="KS167" s="34"/>
      <c r="KT167" s="34"/>
      <c r="KU167" s="34"/>
      <c r="KV167" s="34"/>
      <c r="KW167" s="34"/>
      <c r="KX167" s="34"/>
      <c r="KY167" s="34"/>
      <c r="KZ167" s="34"/>
      <c r="LA167" s="34"/>
    </row>
    <row r="168" spans="1:315" x14ac:dyDescent="0.25">
      <c r="A168" s="40">
        <v>154</v>
      </c>
      <c r="B168" s="41" t="s">
        <v>101</v>
      </c>
      <c r="C168" s="41" t="s">
        <v>215</v>
      </c>
      <c r="D168" s="42">
        <v>45</v>
      </c>
      <c r="E168" s="43">
        <v>0</v>
      </c>
      <c r="F168" s="43">
        <f t="shared" si="2"/>
        <v>0</v>
      </c>
      <c r="G168" s="44"/>
      <c r="H168" s="44" t="s">
        <v>212</v>
      </c>
    </row>
    <row r="169" spans="1:315" s="35" customFormat="1" x14ac:dyDescent="0.25">
      <c r="A169" s="36">
        <v>155</v>
      </c>
      <c r="B169" s="37" t="s">
        <v>101</v>
      </c>
      <c r="C169" s="37" t="s">
        <v>215</v>
      </c>
      <c r="D169" s="38">
        <v>15</v>
      </c>
      <c r="E169" s="39">
        <v>0</v>
      </c>
      <c r="F169" s="39">
        <f t="shared" si="2"/>
        <v>0</v>
      </c>
      <c r="G169" s="45"/>
      <c r="H169" s="45" t="s">
        <v>211</v>
      </c>
      <c r="KC169" s="34"/>
      <c r="KD169" s="34"/>
      <c r="KE169" s="34"/>
      <c r="KF169" s="34"/>
      <c r="KG169" s="34"/>
      <c r="KH169" s="34"/>
      <c r="KI169" s="34"/>
      <c r="KJ169" s="34"/>
      <c r="KK169" s="34"/>
      <c r="KL169" s="34"/>
      <c r="KM169" s="34"/>
      <c r="KN169" s="34"/>
      <c r="KO169" s="34"/>
      <c r="KP169" s="34"/>
      <c r="KQ169" s="34"/>
      <c r="KR169" s="34"/>
      <c r="KS169" s="34"/>
      <c r="KT169" s="34"/>
      <c r="KU169" s="34"/>
      <c r="KV169" s="34"/>
      <c r="KW169" s="34"/>
      <c r="KX169" s="34"/>
      <c r="KY169" s="34"/>
      <c r="KZ169" s="34"/>
      <c r="LA169" s="34"/>
    </row>
    <row r="170" spans="1:315" x14ac:dyDescent="0.25">
      <c r="A170" s="40">
        <v>156</v>
      </c>
      <c r="B170" s="41" t="s">
        <v>102</v>
      </c>
      <c r="C170" s="41" t="s">
        <v>215</v>
      </c>
      <c r="D170" s="42">
        <v>45</v>
      </c>
      <c r="E170" s="43">
        <v>0</v>
      </c>
      <c r="F170" s="43">
        <f t="shared" si="2"/>
        <v>0</v>
      </c>
      <c r="G170" s="44"/>
      <c r="H170" s="44" t="s">
        <v>212</v>
      </c>
    </row>
    <row r="171" spans="1:315" s="35" customFormat="1" x14ac:dyDescent="0.25">
      <c r="A171" s="36">
        <v>157</v>
      </c>
      <c r="B171" s="37" t="s">
        <v>102</v>
      </c>
      <c r="C171" s="37" t="s">
        <v>215</v>
      </c>
      <c r="D171" s="38">
        <v>15</v>
      </c>
      <c r="E171" s="39">
        <v>0</v>
      </c>
      <c r="F171" s="39">
        <f t="shared" si="2"/>
        <v>0</v>
      </c>
      <c r="G171" s="45"/>
      <c r="H171" s="45" t="s">
        <v>211</v>
      </c>
      <c r="KC171" s="34"/>
      <c r="KD171" s="34"/>
      <c r="KE171" s="34"/>
      <c r="KF171" s="34"/>
      <c r="KG171" s="34"/>
      <c r="KH171" s="34"/>
      <c r="KI171" s="34"/>
      <c r="KJ171" s="34"/>
      <c r="KK171" s="34"/>
      <c r="KL171" s="34"/>
      <c r="KM171" s="34"/>
      <c r="KN171" s="34"/>
      <c r="KO171" s="34"/>
      <c r="KP171" s="34"/>
      <c r="KQ171" s="34"/>
      <c r="KR171" s="34"/>
      <c r="KS171" s="34"/>
      <c r="KT171" s="34"/>
      <c r="KU171" s="34"/>
      <c r="KV171" s="34"/>
      <c r="KW171" s="34"/>
      <c r="KX171" s="34"/>
      <c r="KY171" s="34"/>
      <c r="KZ171" s="34"/>
      <c r="LA171" s="34"/>
    </row>
    <row r="172" spans="1:315" x14ac:dyDescent="0.25">
      <c r="A172" s="40">
        <v>158</v>
      </c>
      <c r="B172" s="41" t="s">
        <v>103</v>
      </c>
      <c r="C172" s="41" t="s">
        <v>215</v>
      </c>
      <c r="D172" s="42">
        <v>30</v>
      </c>
      <c r="E172" s="43">
        <v>0</v>
      </c>
      <c r="F172" s="43">
        <f t="shared" si="2"/>
        <v>0</v>
      </c>
      <c r="G172" s="44"/>
      <c r="H172" s="44" t="s">
        <v>212</v>
      </c>
    </row>
    <row r="173" spans="1:315" s="35" customFormat="1" x14ac:dyDescent="0.25">
      <c r="A173" s="36">
        <v>159</v>
      </c>
      <c r="B173" s="37" t="s">
        <v>103</v>
      </c>
      <c r="C173" s="37" t="s">
        <v>215</v>
      </c>
      <c r="D173" s="38">
        <v>10</v>
      </c>
      <c r="E173" s="39">
        <v>0</v>
      </c>
      <c r="F173" s="39">
        <f t="shared" si="2"/>
        <v>0</v>
      </c>
      <c r="G173" s="45"/>
      <c r="H173" s="45" t="s">
        <v>211</v>
      </c>
      <c r="KC173" s="34"/>
      <c r="KD173" s="34"/>
      <c r="KE173" s="34"/>
      <c r="KF173" s="34"/>
      <c r="KG173" s="34"/>
      <c r="KH173" s="34"/>
      <c r="KI173" s="34"/>
      <c r="KJ173" s="34"/>
      <c r="KK173" s="34"/>
      <c r="KL173" s="34"/>
      <c r="KM173" s="34"/>
      <c r="KN173" s="34"/>
      <c r="KO173" s="34"/>
      <c r="KP173" s="34"/>
      <c r="KQ173" s="34"/>
      <c r="KR173" s="34"/>
      <c r="KS173" s="34"/>
      <c r="KT173" s="34"/>
      <c r="KU173" s="34"/>
      <c r="KV173" s="34"/>
      <c r="KW173" s="34"/>
      <c r="KX173" s="34"/>
      <c r="KY173" s="34"/>
      <c r="KZ173" s="34"/>
      <c r="LA173" s="34"/>
    </row>
    <row r="174" spans="1:315" s="32" customFormat="1" x14ac:dyDescent="0.25">
      <c r="A174" s="40">
        <v>160</v>
      </c>
      <c r="B174" s="41" t="s">
        <v>104</v>
      </c>
      <c r="C174" s="41" t="s">
        <v>215</v>
      </c>
      <c r="D174" s="42">
        <v>15</v>
      </c>
      <c r="E174" s="43">
        <v>0</v>
      </c>
      <c r="F174" s="43">
        <f t="shared" si="2"/>
        <v>0</v>
      </c>
      <c r="G174" s="44"/>
      <c r="H174" s="44" t="s">
        <v>212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KC174" s="34"/>
      <c r="KD174" s="34"/>
      <c r="KE174" s="34"/>
      <c r="KF174" s="34"/>
      <c r="KG174" s="34"/>
      <c r="KH174" s="34"/>
      <c r="KI174" s="34"/>
      <c r="KJ174" s="34"/>
      <c r="KK174" s="34"/>
      <c r="KL174" s="34"/>
      <c r="KM174" s="34"/>
      <c r="KN174" s="34"/>
      <c r="KO174" s="34"/>
      <c r="KP174" s="34"/>
      <c r="KQ174" s="34"/>
      <c r="KR174" s="34"/>
      <c r="KS174" s="34"/>
      <c r="KT174" s="34"/>
      <c r="KU174" s="34"/>
      <c r="KV174" s="34"/>
      <c r="KW174" s="34"/>
      <c r="KX174" s="34"/>
      <c r="KY174" s="34"/>
      <c r="KZ174" s="34"/>
      <c r="LA174" s="34"/>
      <c r="LB174" s="34"/>
      <c r="LC174" s="34"/>
    </row>
    <row r="175" spans="1:315" s="35" customFormat="1" x14ac:dyDescent="0.25">
      <c r="A175" s="36">
        <v>161</v>
      </c>
      <c r="B175" s="37" t="s">
        <v>104</v>
      </c>
      <c r="C175" s="37" t="s">
        <v>215</v>
      </c>
      <c r="D175" s="38">
        <v>5</v>
      </c>
      <c r="E175" s="39">
        <v>0</v>
      </c>
      <c r="F175" s="39">
        <f t="shared" si="2"/>
        <v>0</v>
      </c>
      <c r="G175" s="45"/>
      <c r="H175" s="45" t="s">
        <v>211</v>
      </c>
      <c r="KC175" s="34"/>
      <c r="KD175" s="34"/>
      <c r="KE175" s="34"/>
      <c r="KF175" s="34"/>
      <c r="KG175" s="34"/>
      <c r="KH175" s="34"/>
      <c r="KI175" s="34"/>
      <c r="KJ175" s="34"/>
      <c r="KK175" s="34"/>
      <c r="KL175" s="34"/>
      <c r="KM175" s="34"/>
      <c r="KN175" s="34"/>
      <c r="KO175" s="34"/>
      <c r="KP175" s="34"/>
      <c r="KQ175" s="34"/>
      <c r="KR175" s="34"/>
      <c r="KS175" s="34"/>
      <c r="KT175" s="34"/>
      <c r="KU175" s="34"/>
      <c r="KV175" s="34"/>
      <c r="KW175" s="34"/>
      <c r="KX175" s="34"/>
      <c r="KY175" s="34"/>
      <c r="KZ175" s="34"/>
      <c r="LA175" s="34"/>
    </row>
    <row r="176" spans="1:315" s="32" customFormat="1" x14ac:dyDescent="0.25">
      <c r="A176" s="40">
        <v>162</v>
      </c>
      <c r="B176" s="41" t="s">
        <v>105</v>
      </c>
      <c r="C176" s="41" t="s">
        <v>215</v>
      </c>
      <c r="D176" s="42">
        <v>38</v>
      </c>
      <c r="E176" s="43">
        <v>0</v>
      </c>
      <c r="F176" s="43">
        <f t="shared" si="2"/>
        <v>0</v>
      </c>
      <c r="G176" s="44"/>
      <c r="H176" s="44" t="s">
        <v>212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KC176" s="34"/>
      <c r="KD176" s="34"/>
      <c r="KE176" s="34"/>
      <c r="KF176" s="34"/>
      <c r="KG176" s="34"/>
      <c r="KH176" s="34"/>
      <c r="KI176" s="34"/>
      <c r="KJ176" s="34"/>
      <c r="KK176" s="34"/>
      <c r="KL176" s="34"/>
      <c r="KM176" s="34"/>
      <c r="KN176" s="34"/>
      <c r="KO176" s="34"/>
      <c r="KP176" s="34"/>
      <c r="KQ176" s="34"/>
      <c r="KR176" s="34"/>
      <c r="KS176" s="34"/>
      <c r="KT176" s="34"/>
      <c r="KU176" s="34"/>
      <c r="KV176" s="34"/>
      <c r="KW176" s="34"/>
      <c r="KX176" s="34"/>
      <c r="KY176" s="34"/>
      <c r="KZ176" s="34"/>
      <c r="LA176" s="34"/>
      <c r="LB176" s="34"/>
      <c r="LC176" s="34"/>
    </row>
    <row r="177" spans="1:315" s="35" customFormat="1" x14ac:dyDescent="0.25">
      <c r="A177" s="36">
        <v>163</v>
      </c>
      <c r="B177" s="37" t="s">
        <v>105</v>
      </c>
      <c r="C177" s="37" t="s">
        <v>215</v>
      </c>
      <c r="D177" s="38">
        <v>12</v>
      </c>
      <c r="E177" s="39">
        <v>0</v>
      </c>
      <c r="F177" s="39">
        <f t="shared" si="2"/>
        <v>0</v>
      </c>
      <c r="G177" s="45"/>
      <c r="H177" s="45" t="s">
        <v>211</v>
      </c>
      <c r="KC177" s="34"/>
      <c r="KD177" s="34"/>
      <c r="KE177" s="34"/>
      <c r="KF177" s="34"/>
      <c r="KG177" s="34"/>
      <c r="KH177" s="34"/>
      <c r="KI177" s="34"/>
      <c r="KJ177" s="34"/>
      <c r="KK177" s="34"/>
      <c r="KL177" s="34"/>
      <c r="KM177" s="34"/>
      <c r="KN177" s="34"/>
      <c r="KO177" s="34"/>
      <c r="KP177" s="34"/>
      <c r="KQ177" s="34"/>
      <c r="KR177" s="34"/>
      <c r="KS177" s="34"/>
      <c r="KT177" s="34"/>
      <c r="KU177" s="34"/>
      <c r="KV177" s="34"/>
      <c r="KW177" s="34"/>
      <c r="KX177" s="34"/>
      <c r="KY177" s="34"/>
      <c r="KZ177" s="34"/>
      <c r="LA177" s="34"/>
    </row>
    <row r="178" spans="1:315" s="32" customFormat="1" x14ac:dyDescent="0.25">
      <c r="A178" s="40">
        <v>164</v>
      </c>
      <c r="B178" s="41" t="s">
        <v>106</v>
      </c>
      <c r="C178" s="41" t="s">
        <v>215</v>
      </c>
      <c r="D178" s="42">
        <v>23</v>
      </c>
      <c r="E178" s="43">
        <v>0</v>
      </c>
      <c r="F178" s="43">
        <f t="shared" si="2"/>
        <v>0</v>
      </c>
      <c r="G178" s="44"/>
      <c r="H178" s="44" t="s">
        <v>212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KC178" s="34"/>
      <c r="KD178" s="34"/>
      <c r="KE178" s="34"/>
      <c r="KF178" s="34"/>
      <c r="KG178" s="34"/>
      <c r="KH178" s="34"/>
      <c r="KI178" s="34"/>
      <c r="KJ178" s="34"/>
      <c r="KK178" s="34"/>
      <c r="KL178" s="34"/>
      <c r="KM178" s="34"/>
      <c r="KN178" s="34"/>
      <c r="KO178" s="34"/>
      <c r="KP178" s="34"/>
      <c r="KQ178" s="34"/>
      <c r="KR178" s="34"/>
      <c r="KS178" s="34"/>
      <c r="KT178" s="34"/>
      <c r="KU178" s="34"/>
      <c r="KV178" s="34"/>
      <c r="KW178" s="34"/>
      <c r="KX178" s="34"/>
      <c r="KY178" s="34"/>
      <c r="KZ178" s="34"/>
      <c r="LA178" s="34"/>
      <c r="LB178" s="34"/>
      <c r="LC178" s="34"/>
    </row>
    <row r="179" spans="1:315" s="35" customFormat="1" x14ac:dyDescent="0.25">
      <c r="A179" s="36">
        <v>165</v>
      </c>
      <c r="B179" s="37" t="s">
        <v>106</v>
      </c>
      <c r="C179" s="37" t="s">
        <v>215</v>
      </c>
      <c r="D179" s="38">
        <v>7</v>
      </c>
      <c r="E179" s="39">
        <v>0</v>
      </c>
      <c r="F179" s="39">
        <f t="shared" si="2"/>
        <v>0</v>
      </c>
      <c r="G179" s="45"/>
      <c r="H179" s="45" t="s">
        <v>211</v>
      </c>
      <c r="KC179" s="34"/>
      <c r="KD179" s="34"/>
      <c r="KE179" s="34"/>
      <c r="KF179" s="34"/>
      <c r="KG179" s="34"/>
      <c r="KH179" s="34"/>
      <c r="KI179" s="34"/>
      <c r="KJ179" s="34"/>
      <c r="KK179" s="34"/>
      <c r="KL179" s="34"/>
      <c r="KM179" s="34"/>
      <c r="KN179" s="34"/>
      <c r="KO179" s="34"/>
      <c r="KP179" s="34"/>
      <c r="KQ179" s="34"/>
      <c r="KR179" s="34"/>
      <c r="KS179" s="34"/>
      <c r="KT179" s="34"/>
      <c r="KU179" s="34"/>
      <c r="KV179" s="34"/>
      <c r="KW179" s="34"/>
      <c r="KX179" s="34"/>
      <c r="KY179" s="34"/>
      <c r="KZ179" s="34"/>
      <c r="LA179" s="34"/>
    </row>
    <row r="180" spans="1:315" s="32" customFormat="1" x14ac:dyDescent="0.25">
      <c r="A180" s="40">
        <v>166</v>
      </c>
      <c r="B180" s="41" t="s">
        <v>107</v>
      </c>
      <c r="C180" s="41" t="s">
        <v>108</v>
      </c>
      <c r="D180" s="42">
        <v>23</v>
      </c>
      <c r="E180" s="43">
        <v>0</v>
      </c>
      <c r="F180" s="43">
        <f t="shared" si="2"/>
        <v>0</v>
      </c>
      <c r="G180" s="44"/>
      <c r="H180" s="44" t="s">
        <v>212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KC180" s="34"/>
      <c r="KD180" s="34"/>
      <c r="KE180" s="34"/>
      <c r="KF180" s="34"/>
      <c r="KG180" s="34"/>
      <c r="KH180" s="34"/>
      <c r="KI180" s="34"/>
      <c r="KJ180" s="34"/>
      <c r="KK180" s="34"/>
      <c r="KL180" s="34"/>
      <c r="KM180" s="34"/>
      <c r="KN180" s="34"/>
      <c r="KO180" s="34"/>
      <c r="KP180" s="34"/>
      <c r="KQ180" s="34"/>
      <c r="KR180" s="34"/>
      <c r="KS180" s="34"/>
      <c r="KT180" s="34"/>
      <c r="KU180" s="34"/>
      <c r="KV180" s="34"/>
      <c r="KW180" s="34"/>
      <c r="KX180" s="34"/>
      <c r="KY180" s="34"/>
      <c r="KZ180" s="34"/>
      <c r="LA180" s="34"/>
      <c r="LB180" s="34"/>
      <c r="LC180" s="34"/>
    </row>
    <row r="181" spans="1:315" s="35" customFormat="1" x14ac:dyDescent="0.25">
      <c r="A181" s="36">
        <v>167</v>
      </c>
      <c r="B181" s="37" t="s">
        <v>107</v>
      </c>
      <c r="C181" s="37" t="s">
        <v>108</v>
      </c>
      <c r="D181" s="38">
        <v>7</v>
      </c>
      <c r="E181" s="39">
        <v>0</v>
      </c>
      <c r="F181" s="39">
        <f t="shared" si="2"/>
        <v>0</v>
      </c>
      <c r="G181" s="45"/>
      <c r="H181" s="45" t="s">
        <v>211</v>
      </c>
      <c r="KC181" s="34"/>
      <c r="KD181" s="34"/>
      <c r="KE181" s="34"/>
      <c r="KF181" s="34"/>
      <c r="KG181" s="34"/>
      <c r="KH181" s="34"/>
      <c r="KI181" s="34"/>
      <c r="KJ181" s="34"/>
      <c r="KK181" s="34"/>
      <c r="KL181" s="34"/>
      <c r="KM181" s="34"/>
      <c r="KN181" s="34"/>
      <c r="KO181" s="34"/>
      <c r="KP181" s="34"/>
      <c r="KQ181" s="34"/>
      <c r="KR181" s="34"/>
      <c r="KS181" s="34"/>
      <c r="KT181" s="34"/>
      <c r="KU181" s="34"/>
      <c r="KV181" s="34"/>
      <c r="KW181" s="34"/>
      <c r="KX181" s="34"/>
      <c r="KY181" s="34"/>
      <c r="KZ181" s="34"/>
      <c r="LA181" s="34"/>
    </row>
    <row r="182" spans="1:315" s="32" customFormat="1" x14ac:dyDescent="0.25">
      <c r="A182" s="40">
        <v>168</v>
      </c>
      <c r="B182" s="41" t="s">
        <v>109</v>
      </c>
      <c r="C182" s="41" t="s">
        <v>108</v>
      </c>
      <c r="D182" s="42">
        <v>23</v>
      </c>
      <c r="E182" s="43">
        <v>0</v>
      </c>
      <c r="F182" s="43">
        <f t="shared" si="2"/>
        <v>0</v>
      </c>
      <c r="G182" s="44"/>
      <c r="H182" s="44" t="s">
        <v>212</v>
      </c>
      <c r="I182" s="34"/>
      <c r="J182" s="34"/>
      <c r="K182" s="34"/>
      <c r="L182" s="35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KC182" s="34"/>
      <c r="KD182" s="34"/>
      <c r="KE182" s="34"/>
      <c r="KF182" s="34"/>
      <c r="KG182" s="34"/>
      <c r="KH182" s="34"/>
      <c r="KI182" s="34"/>
      <c r="KJ182" s="34"/>
      <c r="KK182" s="34"/>
      <c r="KL182" s="34"/>
      <c r="KM182" s="34"/>
      <c r="KN182" s="34"/>
      <c r="KO182" s="34"/>
      <c r="KP182" s="34"/>
      <c r="KQ182" s="34"/>
      <c r="KR182" s="34"/>
      <c r="KS182" s="34"/>
      <c r="KT182" s="34"/>
      <c r="KU182" s="34"/>
      <c r="KV182" s="34"/>
      <c r="KW182" s="34"/>
      <c r="KX182" s="34"/>
      <c r="KY182" s="34"/>
      <c r="KZ182" s="34"/>
      <c r="LA182" s="34"/>
      <c r="LB182" s="34"/>
      <c r="LC182" s="34"/>
    </row>
    <row r="183" spans="1:315" s="35" customFormat="1" x14ac:dyDescent="0.25">
      <c r="A183" s="36">
        <v>169</v>
      </c>
      <c r="B183" s="37" t="s">
        <v>109</v>
      </c>
      <c r="C183" s="37" t="s">
        <v>108</v>
      </c>
      <c r="D183" s="38">
        <v>7</v>
      </c>
      <c r="E183" s="39">
        <v>0</v>
      </c>
      <c r="F183" s="39">
        <f t="shared" si="2"/>
        <v>0</v>
      </c>
      <c r="G183" s="45"/>
      <c r="H183" s="45" t="s">
        <v>211</v>
      </c>
      <c r="KC183" s="34"/>
      <c r="KD183" s="34"/>
      <c r="KE183" s="34"/>
      <c r="KF183" s="34"/>
      <c r="KG183" s="34"/>
      <c r="KH183" s="34"/>
      <c r="KI183" s="34"/>
      <c r="KJ183" s="34"/>
      <c r="KK183" s="34"/>
      <c r="KL183" s="34"/>
      <c r="KM183" s="34"/>
      <c r="KN183" s="34"/>
      <c r="KO183" s="34"/>
      <c r="KP183" s="34"/>
      <c r="KQ183" s="34"/>
      <c r="KR183" s="34"/>
      <c r="KS183" s="34"/>
      <c r="KT183" s="34"/>
      <c r="KU183" s="34"/>
      <c r="KV183" s="34"/>
      <c r="KW183" s="34"/>
      <c r="KX183" s="34"/>
      <c r="KY183" s="34"/>
      <c r="KZ183" s="34"/>
      <c r="LA183" s="34"/>
    </row>
    <row r="184" spans="1:315" s="32" customFormat="1" x14ac:dyDescent="0.25">
      <c r="A184" s="40">
        <v>170</v>
      </c>
      <c r="B184" s="41" t="s">
        <v>110</v>
      </c>
      <c r="C184" s="41" t="s">
        <v>215</v>
      </c>
      <c r="D184" s="42">
        <v>15</v>
      </c>
      <c r="E184" s="43">
        <v>0</v>
      </c>
      <c r="F184" s="43">
        <f t="shared" si="2"/>
        <v>0</v>
      </c>
      <c r="G184" s="44"/>
      <c r="H184" s="44" t="s">
        <v>212</v>
      </c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KC184" s="34"/>
      <c r="KD184" s="34"/>
      <c r="KE184" s="34"/>
      <c r="KF184" s="34"/>
      <c r="KG184" s="34"/>
      <c r="KH184" s="34"/>
      <c r="KI184" s="34"/>
      <c r="KJ184" s="34"/>
      <c r="KK184" s="34"/>
      <c r="KL184" s="34"/>
      <c r="KM184" s="34"/>
      <c r="KN184" s="34"/>
      <c r="KO184" s="34"/>
      <c r="KP184" s="34"/>
      <c r="KQ184" s="34"/>
      <c r="KR184" s="34"/>
      <c r="KS184" s="34"/>
      <c r="KT184" s="34"/>
      <c r="KU184" s="34"/>
      <c r="KV184" s="34"/>
      <c r="KW184" s="34"/>
      <c r="KX184" s="34"/>
      <c r="KY184" s="34"/>
      <c r="KZ184" s="34"/>
      <c r="LA184" s="34"/>
      <c r="LB184" s="34"/>
      <c r="LC184" s="34"/>
    </row>
    <row r="185" spans="1:315" s="35" customFormat="1" x14ac:dyDescent="0.25">
      <c r="A185" s="36">
        <v>171</v>
      </c>
      <c r="B185" s="37" t="s">
        <v>110</v>
      </c>
      <c r="C185" s="37" t="s">
        <v>215</v>
      </c>
      <c r="D185" s="38">
        <v>5</v>
      </c>
      <c r="E185" s="39">
        <v>0</v>
      </c>
      <c r="F185" s="39">
        <f t="shared" si="2"/>
        <v>0</v>
      </c>
      <c r="G185" s="45"/>
      <c r="H185" s="45" t="s">
        <v>211</v>
      </c>
      <c r="KC185" s="34"/>
      <c r="KD185" s="34"/>
      <c r="KE185" s="34"/>
      <c r="KF185" s="34"/>
      <c r="KG185" s="34"/>
      <c r="KH185" s="34"/>
      <c r="KI185" s="34"/>
      <c r="KJ185" s="34"/>
      <c r="KK185" s="34"/>
      <c r="KL185" s="34"/>
      <c r="KM185" s="34"/>
      <c r="KN185" s="34"/>
      <c r="KO185" s="34"/>
      <c r="KP185" s="34"/>
      <c r="KQ185" s="34"/>
      <c r="KR185" s="34"/>
      <c r="KS185" s="34"/>
      <c r="KT185" s="34"/>
      <c r="KU185" s="34"/>
      <c r="KV185" s="34"/>
      <c r="KW185" s="34"/>
      <c r="KX185" s="34"/>
      <c r="KY185" s="34"/>
      <c r="KZ185" s="34"/>
      <c r="LA185" s="34"/>
    </row>
    <row r="186" spans="1:315" s="32" customFormat="1" x14ac:dyDescent="0.25">
      <c r="A186" s="40">
        <v>172</v>
      </c>
      <c r="B186" s="41" t="s">
        <v>111</v>
      </c>
      <c r="C186" s="41" t="s">
        <v>215</v>
      </c>
      <c r="D186" s="42">
        <v>30</v>
      </c>
      <c r="E186" s="43">
        <v>0</v>
      </c>
      <c r="F186" s="43">
        <f t="shared" si="2"/>
        <v>0</v>
      </c>
      <c r="G186" s="44"/>
      <c r="H186" s="44" t="s">
        <v>212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KC186" s="34"/>
      <c r="KD186" s="34"/>
      <c r="KE186" s="34"/>
      <c r="KF186" s="34"/>
      <c r="KG186" s="34"/>
      <c r="KH186" s="34"/>
      <c r="KI186" s="34"/>
      <c r="KJ186" s="34"/>
      <c r="KK186" s="34"/>
      <c r="KL186" s="34"/>
      <c r="KM186" s="34"/>
      <c r="KN186" s="34"/>
      <c r="KO186" s="34"/>
      <c r="KP186" s="34"/>
      <c r="KQ186" s="34"/>
      <c r="KR186" s="34"/>
      <c r="KS186" s="34"/>
      <c r="KT186" s="34"/>
      <c r="KU186" s="34"/>
      <c r="KV186" s="34"/>
      <c r="KW186" s="34"/>
      <c r="KX186" s="34"/>
      <c r="KY186" s="34"/>
      <c r="KZ186" s="34"/>
      <c r="LA186" s="34"/>
      <c r="LB186" s="34"/>
      <c r="LC186" s="34"/>
    </row>
    <row r="187" spans="1:315" s="35" customFormat="1" x14ac:dyDescent="0.25">
      <c r="A187" s="36">
        <v>173</v>
      </c>
      <c r="B187" s="37" t="s">
        <v>111</v>
      </c>
      <c r="C187" s="37" t="s">
        <v>215</v>
      </c>
      <c r="D187" s="38">
        <v>10</v>
      </c>
      <c r="E187" s="39">
        <v>0</v>
      </c>
      <c r="F187" s="39">
        <f t="shared" si="2"/>
        <v>0</v>
      </c>
      <c r="G187" s="45"/>
      <c r="H187" s="45" t="s">
        <v>211</v>
      </c>
      <c r="KC187" s="34"/>
      <c r="KD187" s="34"/>
      <c r="KE187" s="34"/>
      <c r="KF187" s="34"/>
      <c r="KG187" s="34"/>
      <c r="KH187" s="34"/>
      <c r="KI187" s="34"/>
      <c r="KJ187" s="34"/>
      <c r="KK187" s="34"/>
      <c r="KL187" s="34"/>
      <c r="KM187" s="34"/>
      <c r="KN187" s="34"/>
      <c r="KO187" s="34"/>
      <c r="KP187" s="34"/>
      <c r="KQ187" s="34"/>
      <c r="KR187" s="34"/>
      <c r="KS187" s="34"/>
      <c r="KT187" s="34"/>
      <c r="KU187" s="34"/>
      <c r="KV187" s="34"/>
      <c r="KW187" s="34"/>
      <c r="KX187" s="34"/>
      <c r="KY187" s="34"/>
      <c r="KZ187" s="34"/>
      <c r="LA187" s="34"/>
    </row>
    <row r="188" spans="1:315" s="32" customFormat="1" x14ac:dyDescent="0.25">
      <c r="A188" s="40">
        <v>174</v>
      </c>
      <c r="B188" s="41" t="s">
        <v>112</v>
      </c>
      <c r="C188" s="41" t="s">
        <v>215</v>
      </c>
      <c r="D188" s="42">
        <v>30</v>
      </c>
      <c r="E188" s="43">
        <v>0</v>
      </c>
      <c r="F188" s="43">
        <f t="shared" si="2"/>
        <v>0</v>
      </c>
      <c r="G188" s="44"/>
      <c r="H188" s="44" t="s">
        <v>212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KC188" s="34"/>
      <c r="KD188" s="34"/>
      <c r="KE188" s="34"/>
      <c r="KF188" s="34"/>
      <c r="KG188" s="34"/>
      <c r="KH188" s="34"/>
      <c r="KI188" s="34"/>
      <c r="KJ188" s="34"/>
      <c r="KK188" s="34"/>
      <c r="KL188" s="34"/>
      <c r="KM188" s="34"/>
      <c r="KN188" s="34"/>
      <c r="KO188" s="34"/>
      <c r="KP188" s="34"/>
      <c r="KQ188" s="34"/>
      <c r="KR188" s="34"/>
      <c r="KS188" s="34"/>
      <c r="KT188" s="34"/>
      <c r="KU188" s="34"/>
      <c r="KV188" s="34"/>
      <c r="KW188" s="34"/>
      <c r="KX188" s="34"/>
      <c r="KY188" s="34"/>
      <c r="KZ188" s="34"/>
      <c r="LA188" s="34"/>
      <c r="LB188" s="34"/>
      <c r="LC188" s="34"/>
    </row>
    <row r="189" spans="1:315" s="35" customFormat="1" x14ac:dyDescent="0.25">
      <c r="A189" s="36">
        <v>175</v>
      </c>
      <c r="B189" s="37" t="s">
        <v>112</v>
      </c>
      <c r="C189" s="37" t="s">
        <v>215</v>
      </c>
      <c r="D189" s="38">
        <v>10</v>
      </c>
      <c r="E189" s="39">
        <v>0</v>
      </c>
      <c r="F189" s="39">
        <f t="shared" si="2"/>
        <v>0</v>
      </c>
      <c r="G189" s="45"/>
      <c r="H189" s="45" t="s">
        <v>211</v>
      </c>
      <c r="KC189" s="34"/>
      <c r="KD189" s="34"/>
      <c r="KE189" s="34"/>
      <c r="KF189" s="34"/>
      <c r="KG189" s="34"/>
      <c r="KH189" s="34"/>
      <c r="KI189" s="34"/>
      <c r="KJ189" s="34"/>
      <c r="KK189" s="34"/>
      <c r="KL189" s="34"/>
      <c r="KM189" s="34"/>
      <c r="KN189" s="34"/>
      <c r="KO189" s="34"/>
      <c r="KP189" s="34"/>
      <c r="KQ189" s="34"/>
      <c r="KR189" s="34"/>
      <c r="KS189" s="34"/>
      <c r="KT189" s="34"/>
      <c r="KU189" s="34"/>
      <c r="KV189" s="34"/>
      <c r="KW189" s="34"/>
      <c r="KX189" s="34"/>
      <c r="KY189" s="34"/>
      <c r="KZ189" s="34"/>
      <c r="LA189" s="34"/>
    </row>
    <row r="190" spans="1:315" s="32" customFormat="1" x14ac:dyDescent="0.25">
      <c r="A190" s="40">
        <v>176</v>
      </c>
      <c r="B190" s="41" t="s">
        <v>113</v>
      </c>
      <c r="C190" s="41" t="s">
        <v>16</v>
      </c>
      <c r="D190" s="42">
        <v>2250</v>
      </c>
      <c r="E190" s="43">
        <v>0</v>
      </c>
      <c r="F190" s="43">
        <f t="shared" si="2"/>
        <v>0</v>
      </c>
      <c r="G190" s="44"/>
      <c r="H190" s="44" t="s">
        <v>212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KC190" s="34"/>
      <c r="KD190" s="34"/>
      <c r="KE190" s="34"/>
      <c r="KF190" s="34"/>
      <c r="KG190" s="34"/>
      <c r="KH190" s="34"/>
      <c r="KI190" s="34"/>
      <c r="KJ190" s="34"/>
      <c r="KK190" s="34"/>
      <c r="KL190" s="34"/>
      <c r="KM190" s="34"/>
      <c r="KN190" s="34"/>
      <c r="KO190" s="34"/>
      <c r="KP190" s="34"/>
      <c r="KQ190" s="34"/>
      <c r="KR190" s="34"/>
      <c r="KS190" s="34"/>
      <c r="KT190" s="34"/>
      <c r="KU190" s="34"/>
      <c r="KV190" s="34"/>
      <c r="KW190" s="34"/>
      <c r="KX190" s="34"/>
      <c r="KY190" s="34"/>
      <c r="KZ190" s="34"/>
      <c r="LA190" s="34"/>
      <c r="LB190" s="34"/>
      <c r="LC190" s="34"/>
    </row>
    <row r="191" spans="1:315" s="35" customFormat="1" x14ac:dyDescent="0.25">
      <c r="A191" s="36">
        <v>177</v>
      </c>
      <c r="B191" s="37" t="s">
        <v>113</v>
      </c>
      <c r="C191" s="37" t="s">
        <v>16</v>
      </c>
      <c r="D191" s="38">
        <v>750</v>
      </c>
      <c r="E191" s="39">
        <v>0</v>
      </c>
      <c r="F191" s="39">
        <f t="shared" si="2"/>
        <v>0</v>
      </c>
      <c r="G191" s="45"/>
      <c r="H191" s="45" t="s">
        <v>211</v>
      </c>
      <c r="KC191" s="34"/>
      <c r="KD191" s="34"/>
      <c r="KE191" s="34"/>
      <c r="KF191" s="34"/>
      <c r="KG191" s="34"/>
      <c r="KH191" s="34"/>
      <c r="KI191" s="34"/>
      <c r="KJ191" s="34"/>
      <c r="KK191" s="34"/>
      <c r="KL191" s="34"/>
      <c r="KM191" s="34"/>
      <c r="KN191" s="34"/>
      <c r="KO191" s="34"/>
      <c r="KP191" s="34"/>
      <c r="KQ191" s="34"/>
      <c r="KR191" s="34"/>
      <c r="KS191" s="34"/>
      <c r="KT191" s="34"/>
      <c r="KU191" s="34"/>
      <c r="KV191" s="34"/>
      <c r="KW191" s="34"/>
      <c r="KX191" s="34"/>
      <c r="KY191" s="34"/>
      <c r="KZ191" s="34"/>
      <c r="LA191" s="34"/>
    </row>
    <row r="192" spans="1:315" s="32" customFormat="1" x14ac:dyDescent="0.25">
      <c r="A192" s="40">
        <v>178</v>
      </c>
      <c r="B192" s="41" t="s">
        <v>114</v>
      </c>
      <c r="C192" s="41" t="s">
        <v>16</v>
      </c>
      <c r="D192" s="42">
        <v>2250</v>
      </c>
      <c r="E192" s="43">
        <v>0</v>
      </c>
      <c r="F192" s="43">
        <f t="shared" si="2"/>
        <v>0</v>
      </c>
      <c r="G192" s="44"/>
      <c r="H192" s="44" t="s">
        <v>212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KC192" s="34"/>
      <c r="KD192" s="34"/>
      <c r="KE192" s="34"/>
      <c r="KF192" s="34"/>
      <c r="KG192" s="34"/>
      <c r="KH192" s="34"/>
      <c r="KI192" s="34"/>
      <c r="KJ192" s="34"/>
      <c r="KK192" s="34"/>
      <c r="KL192" s="34"/>
      <c r="KM192" s="34"/>
      <c r="KN192" s="34"/>
      <c r="KO192" s="34"/>
      <c r="KP192" s="34"/>
      <c r="KQ192" s="34"/>
      <c r="KR192" s="34"/>
      <c r="KS192" s="34"/>
      <c r="KT192" s="34"/>
      <c r="KU192" s="34"/>
      <c r="KV192" s="34"/>
      <c r="KW192" s="34"/>
      <c r="KX192" s="34"/>
      <c r="KY192" s="34"/>
      <c r="KZ192" s="34"/>
      <c r="LA192" s="34"/>
      <c r="LB192" s="34"/>
      <c r="LC192" s="34"/>
    </row>
    <row r="193" spans="1:315" s="35" customFormat="1" x14ac:dyDescent="0.25">
      <c r="A193" s="36">
        <v>179</v>
      </c>
      <c r="B193" s="37" t="s">
        <v>114</v>
      </c>
      <c r="C193" s="37" t="s">
        <v>16</v>
      </c>
      <c r="D193" s="38">
        <v>750</v>
      </c>
      <c r="E193" s="39">
        <v>0</v>
      </c>
      <c r="F193" s="39">
        <f t="shared" si="2"/>
        <v>0</v>
      </c>
      <c r="G193" s="45"/>
      <c r="H193" s="45" t="s">
        <v>211</v>
      </c>
      <c r="KC193" s="34"/>
      <c r="KD193" s="34"/>
      <c r="KE193" s="34"/>
      <c r="KF193" s="34"/>
      <c r="KG193" s="34"/>
      <c r="KH193" s="34"/>
      <c r="KI193" s="34"/>
      <c r="KJ193" s="34"/>
      <c r="KK193" s="34"/>
      <c r="KL193" s="34"/>
      <c r="KM193" s="34"/>
      <c r="KN193" s="34"/>
      <c r="KO193" s="34"/>
      <c r="KP193" s="34"/>
      <c r="KQ193" s="34"/>
      <c r="KR193" s="34"/>
      <c r="KS193" s="34"/>
      <c r="KT193" s="34"/>
      <c r="KU193" s="34"/>
      <c r="KV193" s="34"/>
      <c r="KW193" s="34"/>
      <c r="KX193" s="34"/>
      <c r="KY193" s="34"/>
      <c r="KZ193" s="34"/>
      <c r="LA193" s="34"/>
    </row>
    <row r="194" spans="1:315" s="32" customFormat="1" x14ac:dyDescent="0.25">
      <c r="A194" s="40">
        <v>180</v>
      </c>
      <c r="B194" s="41" t="s">
        <v>115</v>
      </c>
      <c r="C194" s="41" t="s">
        <v>16</v>
      </c>
      <c r="D194" s="42">
        <v>1500</v>
      </c>
      <c r="E194" s="43">
        <v>0</v>
      </c>
      <c r="F194" s="43">
        <f t="shared" si="2"/>
        <v>0</v>
      </c>
      <c r="G194" s="44"/>
      <c r="H194" s="44" t="s">
        <v>212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KC194" s="34"/>
      <c r="KD194" s="34"/>
      <c r="KE194" s="34"/>
      <c r="KF194" s="34"/>
      <c r="KG194" s="34"/>
      <c r="KH194" s="34"/>
      <c r="KI194" s="34"/>
      <c r="KJ194" s="34"/>
      <c r="KK194" s="34"/>
      <c r="KL194" s="34"/>
      <c r="KM194" s="34"/>
      <c r="KN194" s="34"/>
      <c r="KO194" s="34"/>
      <c r="KP194" s="34"/>
      <c r="KQ194" s="34"/>
      <c r="KR194" s="34"/>
      <c r="KS194" s="34"/>
      <c r="KT194" s="34"/>
      <c r="KU194" s="34"/>
      <c r="KV194" s="34"/>
      <c r="KW194" s="34"/>
      <c r="KX194" s="34"/>
      <c r="KY194" s="34"/>
      <c r="KZ194" s="34"/>
      <c r="LA194" s="34"/>
      <c r="LB194" s="34"/>
      <c r="LC194" s="34"/>
    </row>
    <row r="195" spans="1:315" s="35" customFormat="1" x14ac:dyDescent="0.25">
      <c r="A195" s="36">
        <v>181</v>
      </c>
      <c r="B195" s="37" t="s">
        <v>115</v>
      </c>
      <c r="C195" s="37" t="s">
        <v>16</v>
      </c>
      <c r="D195" s="38">
        <v>500</v>
      </c>
      <c r="E195" s="39">
        <v>0</v>
      </c>
      <c r="F195" s="39">
        <f t="shared" si="2"/>
        <v>0</v>
      </c>
      <c r="G195" s="45"/>
      <c r="H195" s="45" t="s">
        <v>211</v>
      </c>
      <c r="KC195" s="34"/>
      <c r="KD195" s="34"/>
      <c r="KE195" s="34"/>
      <c r="KF195" s="34"/>
      <c r="KG195" s="34"/>
      <c r="KH195" s="34"/>
      <c r="KI195" s="34"/>
      <c r="KJ195" s="34"/>
      <c r="KK195" s="34"/>
      <c r="KL195" s="34"/>
      <c r="KM195" s="34"/>
      <c r="KN195" s="34"/>
      <c r="KO195" s="34"/>
      <c r="KP195" s="34"/>
      <c r="KQ195" s="34"/>
      <c r="KR195" s="34"/>
      <c r="KS195" s="34"/>
      <c r="KT195" s="34"/>
      <c r="KU195" s="34"/>
      <c r="KV195" s="34"/>
      <c r="KW195" s="34"/>
      <c r="KX195" s="34"/>
      <c r="KY195" s="34"/>
      <c r="KZ195" s="34"/>
      <c r="LA195" s="34"/>
    </row>
    <row r="196" spans="1:315" s="32" customFormat="1" x14ac:dyDescent="0.25">
      <c r="A196" s="40">
        <v>182</v>
      </c>
      <c r="B196" s="41" t="s">
        <v>116</v>
      </c>
      <c r="C196" s="41" t="s">
        <v>16</v>
      </c>
      <c r="D196" s="42">
        <v>750</v>
      </c>
      <c r="E196" s="43">
        <v>0</v>
      </c>
      <c r="F196" s="43">
        <f t="shared" si="2"/>
        <v>0</v>
      </c>
      <c r="G196" s="44"/>
      <c r="H196" s="44" t="s">
        <v>212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KC196" s="34"/>
      <c r="KD196" s="34"/>
      <c r="KE196" s="34"/>
      <c r="KF196" s="34"/>
      <c r="KG196" s="34"/>
      <c r="KH196" s="34"/>
      <c r="KI196" s="34"/>
      <c r="KJ196" s="34"/>
      <c r="KK196" s="34"/>
      <c r="KL196" s="34"/>
      <c r="KM196" s="34"/>
      <c r="KN196" s="34"/>
      <c r="KO196" s="34"/>
      <c r="KP196" s="34"/>
      <c r="KQ196" s="34"/>
      <c r="KR196" s="34"/>
      <c r="KS196" s="34"/>
      <c r="KT196" s="34"/>
      <c r="KU196" s="34"/>
      <c r="KV196" s="34"/>
      <c r="KW196" s="34"/>
      <c r="KX196" s="34"/>
      <c r="KY196" s="34"/>
      <c r="KZ196" s="34"/>
      <c r="LA196" s="34"/>
      <c r="LB196" s="34"/>
      <c r="LC196" s="34"/>
    </row>
    <row r="197" spans="1:315" s="35" customFormat="1" x14ac:dyDescent="0.25">
      <c r="A197" s="36">
        <v>183</v>
      </c>
      <c r="B197" s="37" t="s">
        <v>116</v>
      </c>
      <c r="C197" s="37" t="s">
        <v>16</v>
      </c>
      <c r="D197" s="38">
        <v>250</v>
      </c>
      <c r="E197" s="39">
        <v>0</v>
      </c>
      <c r="F197" s="39">
        <f t="shared" si="2"/>
        <v>0</v>
      </c>
      <c r="G197" s="45"/>
      <c r="H197" s="45" t="s">
        <v>211</v>
      </c>
      <c r="KC197" s="34"/>
      <c r="KD197" s="34"/>
      <c r="KE197" s="34"/>
      <c r="KF197" s="34"/>
      <c r="KG197" s="34"/>
      <c r="KH197" s="34"/>
      <c r="KI197" s="34"/>
      <c r="KJ197" s="34"/>
      <c r="KK197" s="34"/>
      <c r="KL197" s="34"/>
      <c r="KM197" s="34"/>
      <c r="KN197" s="34"/>
      <c r="KO197" s="34"/>
      <c r="KP197" s="34"/>
      <c r="KQ197" s="34"/>
      <c r="KR197" s="34"/>
      <c r="KS197" s="34"/>
      <c r="KT197" s="34"/>
      <c r="KU197" s="34"/>
      <c r="KV197" s="34"/>
      <c r="KW197" s="34"/>
      <c r="KX197" s="34"/>
      <c r="KY197" s="34"/>
      <c r="KZ197" s="34"/>
      <c r="LA197" s="34"/>
    </row>
    <row r="198" spans="1:315" x14ac:dyDescent="0.25">
      <c r="A198" s="40">
        <v>184</v>
      </c>
      <c r="B198" s="41" t="s">
        <v>117</v>
      </c>
      <c r="C198" s="41" t="s">
        <v>16</v>
      </c>
      <c r="D198" s="42">
        <v>9000</v>
      </c>
      <c r="E198" s="43">
        <v>0</v>
      </c>
      <c r="F198" s="43">
        <f t="shared" si="2"/>
        <v>0</v>
      </c>
      <c r="G198" s="44"/>
      <c r="H198" s="44" t="s">
        <v>212</v>
      </c>
    </row>
    <row r="199" spans="1:315" s="35" customFormat="1" x14ac:dyDescent="0.25">
      <c r="A199" s="36">
        <v>185</v>
      </c>
      <c r="B199" s="37" t="s">
        <v>117</v>
      </c>
      <c r="C199" s="37" t="s">
        <v>16</v>
      </c>
      <c r="D199" s="38">
        <v>3000</v>
      </c>
      <c r="E199" s="39">
        <v>0</v>
      </c>
      <c r="F199" s="39">
        <f t="shared" si="2"/>
        <v>0</v>
      </c>
      <c r="G199" s="45"/>
      <c r="H199" s="45" t="s">
        <v>211</v>
      </c>
      <c r="KC199" s="34"/>
      <c r="KD199" s="34"/>
      <c r="KE199" s="34"/>
      <c r="KF199" s="34"/>
      <c r="KG199" s="34"/>
      <c r="KH199" s="34"/>
      <c r="KI199" s="34"/>
      <c r="KJ199" s="34"/>
      <c r="KK199" s="34"/>
      <c r="KL199" s="34"/>
      <c r="KM199" s="34"/>
      <c r="KN199" s="34"/>
      <c r="KO199" s="34"/>
      <c r="KP199" s="34"/>
      <c r="KQ199" s="34"/>
      <c r="KR199" s="34"/>
      <c r="KS199" s="34"/>
      <c r="KT199" s="34"/>
      <c r="KU199" s="34"/>
      <c r="KV199" s="34"/>
      <c r="KW199" s="34"/>
      <c r="KX199" s="34"/>
      <c r="KY199" s="34"/>
      <c r="KZ199" s="34"/>
      <c r="LA199" s="34"/>
    </row>
    <row r="200" spans="1:315" x14ac:dyDescent="0.25">
      <c r="A200" s="40">
        <v>186</v>
      </c>
      <c r="B200" s="41" t="s">
        <v>118</v>
      </c>
      <c r="C200" s="41" t="s">
        <v>217</v>
      </c>
      <c r="D200" s="42">
        <v>750</v>
      </c>
      <c r="E200" s="43">
        <v>0</v>
      </c>
      <c r="F200" s="43">
        <f t="shared" si="2"/>
        <v>0</v>
      </c>
      <c r="G200" s="44"/>
      <c r="H200" s="44" t="s">
        <v>212</v>
      </c>
    </row>
    <row r="201" spans="1:315" s="35" customFormat="1" x14ac:dyDescent="0.25">
      <c r="A201" s="36">
        <v>187</v>
      </c>
      <c r="B201" s="37" t="s">
        <v>118</v>
      </c>
      <c r="C201" s="37" t="s">
        <v>217</v>
      </c>
      <c r="D201" s="38">
        <v>250</v>
      </c>
      <c r="E201" s="39">
        <v>0</v>
      </c>
      <c r="F201" s="39">
        <f t="shared" si="2"/>
        <v>0</v>
      </c>
      <c r="G201" s="45"/>
      <c r="H201" s="45" t="s">
        <v>211</v>
      </c>
      <c r="KC201" s="34"/>
      <c r="KD201" s="34"/>
      <c r="KE201" s="34"/>
      <c r="KF201" s="34"/>
      <c r="KG201" s="34"/>
      <c r="KH201" s="34"/>
      <c r="KI201" s="34"/>
      <c r="KJ201" s="34"/>
      <c r="KK201" s="34"/>
      <c r="KL201" s="34"/>
      <c r="KM201" s="34"/>
      <c r="KN201" s="34"/>
      <c r="KO201" s="34"/>
      <c r="KP201" s="34"/>
      <c r="KQ201" s="34"/>
      <c r="KR201" s="34"/>
      <c r="KS201" s="34"/>
      <c r="KT201" s="34"/>
      <c r="KU201" s="34"/>
      <c r="KV201" s="34"/>
      <c r="KW201" s="34"/>
      <c r="KX201" s="34"/>
      <c r="KY201" s="34"/>
      <c r="KZ201" s="34"/>
      <c r="LA201" s="34"/>
    </row>
    <row r="202" spans="1:315" x14ac:dyDescent="0.25">
      <c r="A202" s="40">
        <v>188</v>
      </c>
      <c r="B202" s="41" t="s">
        <v>119</v>
      </c>
      <c r="C202" s="41" t="s">
        <v>16</v>
      </c>
      <c r="D202" s="42">
        <v>750</v>
      </c>
      <c r="E202" s="43">
        <v>0</v>
      </c>
      <c r="F202" s="43">
        <f t="shared" si="2"/>
        <v>0</v>
      </c>
      <c r="G202" s="44"/>
      <c r="H202" s="44" t="s">
        <v>212</v>
      </c>
    </row>
    <row r="203" spans="1:315" s="35" customFormat="1" x14ac:dyDescent="0.25">
      <c r="A203" s="36">
        <v>189</v>
      </c>
      <c r="B203" s="37" t="s">
        <v>119</v>
      </c>
      <c r="C203" s="37" t="s">
        <v>16</v>
      </c>
      <c r="D203" s="38">
        <v>250</v>
      </c>
      <c r="E203" s="39">
        <v>0</v>
      </c>
      <c r="F203" s="39">
        <f t="shared" si="2"/>
        <v>0</v>
      </c>
      <c r="G203" s="45"/>
      <c r="H203" s="45" t="s">
        <v>211</v>
      </c>
      <c r="KC203" s="34"/>
      <c r="KD203" s="34"/>
      <c r="KE203" s="34"/>
      <c r="KF203" s="34"/>
      <c r="KG203" s="34"/>
      <c r="KH203" s="34"/>
      <c r="KI203" s="34"/>
      <c r="KJ203" s="34"/>
      <c r="KK203" s="34"/>
      <c r="KL203" s="34"/>
      <c r="KM203" s="34"/>
      <c r="KN203" s="34"/>
      <c r="KO203" s="34"/>
      <c r="KP203" s="34"/>
      <c r="KQ203" s="34"/>
      <c r="KR203" s="34"/>
      <c r="KS203" s="34"/>
      <c r="KT203" s="34"/>
      <c r="KU203" s="34"/>
      <c r="KV203" s="34"/>
      <c r="KW203" s="34"/>
      <c r="KX203" s="34"/>
      <c r="KY203" s="34"/>
      <c r="KZ203" s="34"/>
      <c r="LA203" s="34"/>
    </row>
    <row r="204" spans="1:315" x14ac:dyDescent="0.25">
      <c r="A204" s="40">
        <v>190</v>
      </c>
      <c r="B204" s="41" t="s">
        <v>120</v>
      </c>
      <c r="C204" s="41" t="s">
        <v>16</v>
      </c>
      <c r="D204" s="42">
        <v>1500</v>
      </c>
      <c r="E204" s="43">
        <v>0</v>
      </c>
      <c r="F204" s="43">
        <f t="shared" si="2"/>
        <v>0</v>
      </c>
      <c r="G204" s="44"/>
      <c r="H204" s="44" t="s">
        <v>212</v>
      </c>
    </row>
    <row r="205" spans="1:315" s="35" customFormat="1" x14ac:dyDescent="0.25">
      <c r="A205" s="36">
        <v>191</v>
      </c>
      <c r="B205" s="37" t="s">
        <v>120</v>
      </c>
      <c r="C205" s="37" t="s">
        <v>16</v>
      </c>
      <c r="D205" s="38">
        <v>500</v>
      </c>
      <c r="E205" s="39">
        <v>0</v>
      </c>
      <c r="F205" s="39">
        <f t="shared" si="2"/>
        <v>0</v>
      </c>
      <c r="G205" s="45"/>
      <c r="H205" s="45" t="s">
        <v>211</v>
      </c>
      <c r="KC205" s="34"/>
      <c r="KD205" s="34"/>
      <c r="KE205" s="34"/>
      <c r="KF205" s="34"/>
      <c r="KG205" s="34"/>
      <c r="KH205" s="34"/>
      <c r="KI205" s="34"/>
      <c r="KJ205" s="34"/>
      <c r="KK205" s="34"/>
      <c r="KL205" s="34"/>
      <c r="KM205" s="34"/>
      <c r="KN205" s="34"/>
      <c r="KO205" s="34"/>
      <c r="KP205" s="34"/>
      <c r="KQ205" s="34"/>
      <c r="KR205" s="34"/>
      <c r="KS205" s="34"/>
      <c r="KT205" s="34"/>
      <c r="KU205" s="34"/>
      <c r="KV205" s="34"/>
      <c r="KW205" s="34"/>
      <c r="KX205" s="34"/>
      <c r="KY205" s="34"/>
      <c r="KZ205" s="34"/>
      <c r="LA205" s="34"/>
    </row>
    <row r="206" spans="1:315" x14ac:dyDescent="0.25">
      <c r="A206" s="40">
        <v>192</v>
      </c>
      <c r="B206" s="41" t="s">
        <v>121</v>
      </c>
      <c r="C206" s="41" t="s">
        <v>16</v>
      </c>
      <c r="D206" s="42">
        <v>2250</v>
      </c>
      <c r="E206" s="43">
        <v>0</v>
      </c>
      <c r="F206" s="43">
        <f t="shared" si="2"/>
        <v>0</v>
      </c>
      <c r="G206" s="44"/>
      <c r="H206" s="44" t="s">
        <v>212</v>
      </c>
    </row>
    <row r="207" spans="1:315" s="35" customFormat="1" x14ac:dyDescent="0.25">
      <c r="A207" s="36">
        <v>193</v>
      </c>
      <c r="B207" s="37" t="s">
        <v>121</v>
      </c>
      <c r="C207" s="37" t="s">
        <v>16</v>
      </c>
      <c r="D207" s="38">
        <v>750</v>
      </c>
      <c r="E207" s="39">
        <v>0</v>
      </c>
      <c r="F207" s="39">
        <f t="shared" si="2"/>
        <v>0</v>
      </c>
      <c r="G207" s="45"/>
      <c r="H207" s="45" t="s">
        <v>211</v>
      </c>
      <c r="KC207" s="34"/>
      <c r="KD207" s="34"/>
      <c r="KE207" s="34"/>
      <c r="KF207" s="34"/>
      <c r="KG207" s="34"/>
      <c r="KH207" s="34"/>
      <c r="KI207" s="34"/>
      <c r="KJ207" s="34"/>
      <c r="KK207" s="34"/>
      <c r="KL207" s="34"/>
      <c r="KM207" s="34"/>
      <c r="KN207" s="34"/>
      <c r="KO207" s="34"/>
      <c r="KP207" s="34"/>
      <c r="KQ207" s="34"/>
      <c r="KR207" s="34"/>
      <c r="KS207" s="34"/>
      <c r="KT207" s="34"/>
      <c r="KU207" s="34"/>
      <c r="KV207" s="34"/>
      <c r="KW207" s="34"/>
      <c r="KX207" s="34"/>
      <c r="KY207" s="34"/>
      <c r="KZ207" s="34"/>
      <c r="LA207" s="34"/>
    </row>
    <row r="208" spans="1:315" x14ac:dyDescent="0.25">
      <c r="A208" s="40">
        <v>194</v>
      </c>
      <c r="B208" s="41" t="s">
        <v>122</v>
      </c>
      <c r="C208" s="41" t="s">
        <v>16</v>
      </c>
      <c r="D208" s="42">
        <v>225</v>
      </c>
      <c r="E208" s="43">
        <v>0</v>
      </c>
      <c r="F208" s="43">
        <f t="shared" ref="F208:F271" si="3">D208*E208</f>
        <v>0</v>
      </c>
      <c r="G208" s="44"/>
      <c r="H208" s="44" t="s">
        <v>212</v>
      </c>
    </row>
    <row r="209" spans="1:313" s="35" customFormat="1" x14ac:dyDescent="0.25">
      <c r="A209" s="36">
        <v>195</v>
      </c>
      <c r="B209" s="37" t="s">
        <v>122</v>
      </c>
      <c r="C209" s="37" t="s">
        <v>16</v>
      </c>
      <c r="D209" s="38">
        <v>75</v>
      </c>
      <c r="E209" s="39">
        <v>0</v>
      </c>
      <c r="F209" s="39">
        <f t="shared" si="3"/>
        <v>0</v>
      </c>
      <c r="G209" s="45"/>
      <c r="H209" s="45" t="s">
        <v>211</v>
      </c>
      <c r="KC209" s="34"/>
      <c r="KD209" s="34"/>
      <c r="KE209" s="34"/>
      <c r="KF209" s="34"/>
      <c r="KG209" s="34"/>
      <c r="KH209" s="34"/>
      <c r="KI209" s="34"/>
      <c r="KJ209" s="34"/>
      <c r="KK209" s="34"/>
      <c r="KL209" s="34"/>
      <c r="KM209" s="34"/>
      <c r="KN209" s="34"/>
      <c r="KO209" s="34"/>
      <c r="KP209" s="34"/>
      <c r="KQ209" s="34"/>
      <c r="KR209" s="34"/>
      <c r="KS209" s="34"/>
      <c r="KT209" s="34"/>
      <c r="KU209" s="34"/>
      <c r="KV209" s="34"/>
      <c r="KW209" s="34"/>
      <c r="KX209" s="34"/>
      <c r="KY209" s="34"/>
      <c r="KZ209" s="34"/>
      <c r="LA209" s="34"/>
    </row>
    <row r="210" spans="1:313" x14ac:dyDescent="0.25">
      <c r="A210" s="40">
        <v>196</v>
      </c>
      <c r="B210" s="41" t="s">
        <v>123</v>
      </c>
      <c r="C210" s="41" t="s">
        <v>16</v>
      </c>
      <c r="D210" s="42">
        <v>2250</v>
      </c>
      <c r="E210" s="43">
        <v>0</v>
      </c>
      <c r="F210" s="43">
        <f t="shared" si="3"/>
        <v>0</v>
      </c>
      <c r="G210" s="44"/>
      <c r="H210" s="44" t="s">
        <v>212</v>
      </c>
    </row>
    <row r="211" spans="1:313" s="35" customFormat="1" x14ac:dyDescent="0.25">
      <c r="A211" s="36">
        <v>197</v>
      </c>
      <c r="B211" s="37" t="s">
        <v>123</v>
      </c>
      <c r="C211" s="37" t="s">
        <v>16</v>
      </c>
      <c r="D211" s="38">
        <v>750</v>
      </c>
      <c r="E211" s="39">
        <v>0</v>
      </c>
      <c r="F211" s="39">
        <f t="shared" si="3"/>
        <v>0</v>
      </c>
      <c r="G211" s="45"/>
      <c r="H211" s="45" t="s">
        <v>211</v>
      </c>
      <c r="KC211" s="34"/>
      <c r="KD211" s="34"/>
      <c r="KE211" s="34"/>
      <c r="KF211" s="34"/>
      <c r="KG211" s="34"/>
      <c r="KH211" s="34"/>
      <c r="KI211" s="34"/>
      <c r="KJ211" s="34"/>
      <c r="KK211" s="34"/>
      <c r="KL211" s="34"/>
      <c r="KM211" s="34"/>
      <c r="KN211" s="34"/>
      <c r="KO211" s="34"/>
      <c r="KP211" s="34"/>
      <c r="KQ211" s="34"/>
      <c r="KR211" s="34"/>
      <c r="KS211" s="34"/>
      <c r="KT211" s="34"/>
      <c r="KU211" s="34"/>
      <c r="KV211" s="34"/>
      <c r="KW211" s="34"/>
      <c r="KX211" s="34"/>
      <c r="KY211" s="34"/>
      <c r="KZ211" s="34"/>
      <c r="LA211" s="34"/>
    </row>
    <row r="212" spans="1:313" x14ac:dyDescent="0.25">
      <c r="A212" s="40">
        <v>198</v>
      </c>
      <c r="B212" s="41" t="s">
        <v>124</v>
      </c>
      <c r="C212" s="41" t="s">
        <v>16</v>
      </c>
      <c r="D212" s="42">
        <v>2250</v>
      </c>
      <c r="E212" s="43">
        <v>0</v>
      </c>
      <c r="F212" s="43">
        <f t="shared" si="3"/>
        <v>0</v>
      </c>
      <c r="G212" s="44"/>
      <c r="H212" s="44" t="s">
        <v>212</v>
      </c>
    </row>
    <row r="213" spans="1:313" s="35" customFormat="1" x14ac:dyDescent="0.25">
      <c r="A213" s="36">
        <v>199</v>
      </c>
      <c r="B213" s="37" t="s">
        <v>124</v>
      </c>
      <c r="C213" s="37" t="s">
        <v>16</v>
      </c>
      <c r="D213" s="38">
        <v>750</v>
      </c>
      <c r="E213" s="39">
        <v>0</v>
      </c>
      <c r="F213" s="39">
        <f t="shared" si="3"/>
        <v>0</v>
      </c>
      <c r="G213" s="45"/>
      <c r="H213" s="45" t="s">
        <v>211</v>
      </c>
      <c r="KC213" s="34"/>
      <c r="KD213" s="34"/>
      <c r="KE213" s="34"/>
      <c r="KF213" s="34"/>
      <c r="KG213" s="34"/>
      <c r="KH213" s="34"/>
      <c r="KI213" s="34"/>
      <c r="KJ213" s="34"/>
      <c r="KK213" s="34"/>
      <c r="KL213" s="34"/>
      <c r="KM213" s="34"/>
      <c r="KN213" s="34"/>
      <c r="KO213" s="34"/>
      <c r="KP213" s="34"/>
      <c r="KQ213" s="34"/>
      <c r="KR213" s="34"/>
      <c r="KS213" s="34"/>
      <c r="KT213" s="34"/>
      <c r="KU213" s="34"/>
      <c r="KV213" s="34"/>
      <c r="KW213" s="34"/>
      <c r="KX213" s="34"/>
      <c r="KY213" s="34"/>
      <c r="KZ213" s="34"/>
      <c r="LA213" s="34"/>
    </row>
    <row r="214" spans="1:313" x14ac:dyDescent="0.25">
      <c r="A214" s="40">
        <v>200</v>
      </c>
      <c r="B214" s="41" t="s">
        <v>125</v>
      </c>
      <c r="C214" s="41" t="s">
        <v>16</v>
      </c>
      <c r="D214" s="42">
        <v>1500</v>
      </c>
      <c r="E214" s="43">
        <v>0</v>
      </c>
      <c r="F214" s="43">
        <f t="shared" si="3"/>
        <v>0</v>
      </c>
      <c r="G214" s="44"/>
      <c r="H214" s="44" t="s">
        <v>212</v>
      </c>
    </row>
    <row r="215" spans="1:313" s="35" customFormat="1" x14ac:dyDescent="0.25">
      <c r="A215" s="36">
        <v>201</v>
      </c>
      <c r="B215" s="37" t="s">
        <v>125</v>
      </c>
      <c r="C215" s="37" t="s">
        <v>16</v>
      </c>
      <c r="D215" s="38">
        <v>500</v>
      </c>
      <c r="E215" s="39">
        <v>0</v>
      </c>
      <c r="F215" s="39">
        <f t="shared" si="3"/>
        <v>0</v>
      </c>
      <c r="G215" s="45"/>
      <c r="H215" s="45" t="s">
        <v>211</v>
      </c>
      <c r="KC215" s="34"/>
      <c r="KD215" s="34"/>
      <c r="KE215" s="34"/>
      <c r="KF215" s="34"/>
      <c r="KG215" s="34"/>
      <c r="KH215" s="34"/>
      <c r="KI215" s="34"/>
      <c r="KJ215" s="34"/>
      <c r="KK215" s="34"/>
      <c r="KL215" s="34"/>
      <c r="KM215" s="34"/>
      <c r="KN215" s="34"/>
      <c r="KO215" s="34"/>
      <c r="KP215" s="34"/>
      <c r="KQ215" s="34"/>
      <c r="KR215" s="34"/>
      <c r="KS215" s="34"/>
      <c r="KT215" s="34"/>
      <c r="KU215" s="34"/>
      <c r="KV215" s="34"/>
      <c r="KW215" s="34"/>
      <c r="KX215" s="34"/>
      <c r="KY215" s="34"/>
      <c r="KZ215" s="34"/>
      <c r="LA215" s="34"/>
    </row>
    <row r="216" spans="1:313" x14ac:dyDescent="0.25">
      <c r="A216" s="40">
        <v>202</v>
      </c>
      <c r="B216" s="41" t="s">
        <v>126</v>
      </c>
      <c r="C216" s="41" t="s">
        <v>16</v>
      </c>
      <c r="D216" s="42">
        <v>750</v>
      </c>
      <c r="E216" s="43">
        <v>0</v>
      </c>
      <c r="F216" s="43">
        <f t="shared" si="3"/>
        <v>0</v>
      </c>
      <c r="G216" s="44"/>
      <c r="H216" s="44" t="s">
        <v>212</v>
      </c>
    </row>
    <row r="217" spans="1:313" s="35" customFormat="1" x14ac:dyDescent="0.25">
      <c r="A217" s="36">
        <v>203</v>
      </c>
      <c r="B217" s="37" t="s">
        <v>126</v>
      </c>
      <c r="C217" s="37" t="s">
        <v>16</v>
      </c>
      <c r="D217" s="38">
        <v>250</v>
      </c>
      <c r="E217" s="39">
        <v>0</v>
      </c>
      <c r="F217" s="39">
        <f t="shared" si="3"/>
        <v>0</v>
      </c>
      <c r="G217" s="45"/>
      <c r="H217" s="45" t="s">
        <v>211</v>
      </c>
      <c r="KC217" s="34"/>
      <c r="KD217" s="34"/>
      <c r="KE217" s="34"/>
      <c r="KF217" s="34"/>
      <c r="KG217" s="34"/>
      <c r="KH217" s="34"/>
      <c r="KI217" s="34"/>
      <c r="KJ217" s="34"/>
      <c r="KK217" s="34"/>
      <c r="KL217" s="34"/>
      <c r="KM217" s="34"/>
      <c r="KN217" s="34"/>
      <c r="KO217" s="34"/>
      <c r="KP217" s="34"/>
      <c r="KQ217" s="34"/>
      <c r="KR217" s="34"/>
      <c r="KS217" s="34"/>
      <c r="KT217" s="34"/>
      <c r="KU217" s="34"/>
      <c r="KV217" s="34"/>
      <c r="KW217" s="34"/>
      <c r="KX217" s="34"/>
      <c r="KY217" s="34"/>
      <c r="KZ217" s="34"/>
      <c r="LA217" s="34"/>
    </row>
    <row r="218" spans="1:313" x14ac:dyDescent="0.25">
      <c r="A218" s="40">
        <v>204</v>
      </c>
      <c r="B218" s="41" t="s">
        <v>127</v>
      </c>
      <c r="C218" s="41" t="s">
        <v>16</v>
      </c>
      <c r="D218" s="42">
        <v>1500</v>
      </c>
      <c r="E218" s="43">
        <v>0</v>
      </c>
      <c r="F218" s="43">
        <f t="shared" si="3"/>
        <v>0</v>
      </c>
      <c r="G218" s="44"/>
      <c r="H218" s="44" t="s">
        <v>212</v>
      </c>
    </row>
    <row r="219" spans="1:313" s="35" customFormat="1" x14ac:dyDescent="0.25">
      <c r="A219" s="36">
        <v>205</v>
      </c>
      <c r="B219" s="37" t="s">
        <v>127</v>
      </c>
      <c r="C219" s="37" t="s">
        <v>16</v>
      </c>
      <c r="D219" s="38">
        <v>500</v>
      </c>
      <c r="E219" s="39">
        <v>0</v>
      </c>
      <c r="F219" s="39">
        <f t="shared" si="3"/>
        <v>0</v>
      </c>
      <c r="G219" s="45"/>
      <c r="H219" s="45" t="s">
        <v>211</v>
      </c>
      <c r="KC219" s="34"/>
      <c r="KD219" s="34"/>
      <c r="KE219" s="34"/>
      <c r="KF219" s="34"/>
      <c r="KG219" s="34"/>
      <c r="KH219" s="34"/>
      <c r="KI219" s="34"/>
      <c r="KJ219" s="34"/>
      <c r="KK219" s="34"/>
      <c r="KL219" s="34"/>
      <c r="KM219" s="34"/>
      <c r="KN219" s="34"/>
      <c r="KO219" s="34"/>
      <c r="KP219" s="34"/>
      <c r="KQ219" s="34"/>
      <c r="KR219" s="34"/>
      <c r="KS219" s="34"/>
      <c r="KT219" s="34"/>
      <c r="KU219" s="34"/>
      <c r="KV219" s="34"/>
      <c r="KW219" s="34"/>
      <c r="KX219" s="34"/>
      <c r="KY219" s="34"/>
      <c r="KZ219" s="34"/>
      <c r="LA219" s="34"/>
    </row>
    <row r="220" spans="1:313" x14ac:dyDescent="0.25">
      <c r="A220" s="40">
        <v>206</v>
      </c>
      <c r="B220" s="41" t="s">
        <v>128</v>
      </c>
      <c r="C220" s="41" t="s">
        <v>16</v>
      </c>
      <c r="D220" s="42">
        <v>3750</v>
      </c>
      <c r="E220" s="43">
        <v>0</v>
      </c>
      <c r="F220" s="43">
        <f t="shared" si="3"/>
        <v>0</v>
      </c>
      <c r="G220" s="44"/>
      <c r="H220" s="44" t="s">
        <v>212</v>
      </c>
    </row>
    <row r="221" spans="1:313" s="35" customFormat="1" x14ac:dyDescent="0.25">
      <c r="A221" s="36">
        <v>207</v>
      </c>
      <c r="B221" s="37" t="s">
        <v>128</v>
      </c>
      <c r="C221" s="37" t="s">
        <v>16</v>
      </c>
      <c r="D221" s="38">
        <v>1250</v>
      </c>
      <c r="E221" s="39">
        <v>0</v>
      </c>
      <c r="F221" s="39">
        <f t="shared" si="3"/>
        <v>0</v>
      </c>
      <c r="G221" s="45"/>
      <c r="H221" s="45" t="s">
        <v>211</v>
      </c>
      <c r="KC221" s="34"/>
      <c r="KD221" s="34"/>
      <c r="KE221" s="34"/>
      <c r="KF221" s="34"/>
      <c r="KG221" s="34"/>
      <c r="KH221" s="34"/>
      <c r="KI221" s="34"/>
      <c r="KJ221" s="34"/>
      <c r="KK221" s="34"/>
      <c r="KL221" s="34"/>
      <c r="KM221" s="34"/>
      <c r="KN221" s="34"/>
      <c r="KO221" s="34"/>
      <c r="KP221" s="34"/>
      <c r="KQ221" s="34"/>
      <c r="KR221" s="34"/>
      <c r="KS221" s="34"/>
      <c r="KT221" s="34"/>
      <c r="KU221" s="34"/>
      <c r="KV221" s="34"/>
      <c r="KW221" s="34"/>
      <c r="KX221" s="34"/>
      <c r="KY221" s="34"/>
      <c r="KZ221" s="34"/>
      <c r="LA221" s="34"/>
    </row>
    <row r="222" spans="1:313" x14ac:dyDescent="0.25">
      <c r="A222" s="40">
        <v>208</v>
      </c>
      <c r="B222" s="41" t="s">
        <v>129</v>
      </c>
      <c r="C222" s="41" t="s">
        <v>215</v>
      </c>
      <c r="D222" s="42">
        <v>600</v>
      </c>
      <c r="E222" s="43">
        <v>0</v>
      </c>
      <c r="F222" s="43">
        <f t="shared" si="3"/>
        <v>0</v>
      </c>
      <c r="G222" s="44"/>
      <c r="H222" s="44" t="s">
        <v>212</v>
      </c>
    </row>
    <row r="223" spans="1:313" s="35" customFormat="1" x14ac:dyDescent="0.25">
      <c r="A223" s="36">
        <v>209</v>
      </c>
      <c r="B223" s="37" t="s">
        <v>129</v>
      </c>
      <c r="C223" s="37" t="s">
        <v>215</v>
      </c>
      <c r="D223" s="38">
        <v>200</v>
      </c>
      <c r="E223" s="39">
        <v>0</v>
      </c>
      <c r="F223" s="39">
        <f t="shared" si="3"/>
        <v>0</v>
      </c>
      <c r="G223" s="45"/>
      <c r="H223" s="45" t="s">
        <v>211</v>
      </c>
      <c r="KC223" s="34"/>
      <c r="KD223" s="34"/>
      <c r="KE223" s="34"/>
      <c r="KF223" s="34"/>
      <c r="KG223" s="34"/>
      <c r="KH223" s="34"/>
      <c r="KI223" s="34"/>
      <c r="KJ223" s="34"/>
      <c r="KK223" s="34"/>
      <c r="KL223" s="34"/>
      <c r="KM223" s="34"/>
      <c r="KN223" s="34"/>
      <c r="KO223" s="34"/>
      <c r="KP223" s="34"/>
      <c r="KQ223" s="34"/>
      <c r="KR223" s="34"/>
      <c r="KS223" s="34"/>
      <c r="KT223" s="34"/>
      <c r="KU223" s="34"/>
      <c r="KV223" s="34"/>
      <c r="KW223" s="34"/>
      <c r="KX223" s="34"/>
      <c r="KY223" s="34"/>
      <c r="KZ223" s="34"/>
      <c r="LA223" s="34"/>
    </row>
    <row r="224" spans="1:313" x14ac:dyDescent="0.25">
      <c r="A224" s="40">
        <v>210</v>
      </c>
      <c r="B224" s="41" t="s">
        <v>130</v>
      </c>
      <c r="C224" s="41" t="s">
        <v>215</v>
      </c>
      <c r="D224" s="42">
        <v>375</v>
      </c>
      <c r="E224" s="43">
        <v>0</v>
      </c>
      <c r="F224" s="43">
        <f t="shared" si="3"/>
        <v>0</v>
      </c>
      <c r="G224" s="44"/>
      <c r="H224" s="44" t="s">
        <v>212</v>
      </c>
    </row>
    <row r="225" spans="1:313" s="35" customFormat="1" x14ac:dyDescent="0.25">
      <c r="A225" s="36">
        <v>211</v>
      </c>
      <c r="B225" s="37" t="s">
        <v>130</v>
      </c>
      <c r="C225" s="37" t="s">
        <v>215</v>
      </c>
      <c r="D225" s="38">
        <v>125</v>
      </c>
      <c r="E225" s="39">
        <v>0</v>
      </c>
      <c r="F225" s="39">
        <f t="shared" si="3"/>
        <v>0</v>
      </c>
      <c r="G225" s="45"/>
      <c r="H225" s="45" t="s">
        <v>211</v>
      </c>
      <c r="KC225" s="34"/>
      <c r="KD225" s="34"/>
      <c r="KE225" s="34"/>
      <c r="KF225" s="34"/>
      <c r="KG225" s="34"/>
      <c r="KH225" s="34"/>
      <c r="KI225" s="34"/>
      <c r="KJ225" s="34"/>
      <c r="KK225" s="34"/>
      <c r="KL225" s="34"/>
      <c r="KM225" s="34"/>
      <c r="KN225" s="34"/>
      <c r="KO225" s="34"/>
      <c r="KP225" s="34"/>
      <c r="KQ225" s="34"/>
      <c r="KR225" s="34"/>
      <c r="KS225" s="34"/>
      <c r="KT225" s="34"/>
      <c r="KU225" s="34"/>
      <c r="KV225" s="34"/>
      <c r="KW225" s="34"/>
      <c r="KX225" s="34"/>
      <c r="KY225" s="34"/>
      <c r="KZ225" s="34"/>
      <c r="LA225" s="34"/>
    </row>
    <row r="226" spans="1:313" x14ac:dyDescent="0.25">
      <c r="A226" s="40">
        <v>212</v>
      </c>
      <c r="B226" s="41" t="s">
        <v>131</v>
      </c>
      <c r="C226" s="41" t="s">
        <v>215</v>
      </c>
      <c r="D226" s="42">
        <v>38</v>
      </c>
      <c r="E226" s="43">
        <v>0</v>
      </c>
      <c r="F226" s="43">
        <f t="shared" si="3"/>
        <v>0</v>
      </c>
      <c r="G226" s="44"/>
      <c r="H226" s="44" t="s">
        <v>212</v>
      </c>
    </row>
    <row r="227" spans="1:313" s="35" customFormat="1" x14ac:dyDescent="0.25">
      <c r="A227" s="36">
        <v>213</v>
      </c>
      <c r="B227" s="37" t="s">
        <v>131</v>
      </c>
      <c r="C227" s="37" t="s">
        <v>215</v>
      </c>
      <c r="D227" s="38">
        <v>12</v>
      </c>
      <c r="E227" s="39">
        <v>0</v>
      </c>
      <c r="F227" s="39">
        <f t="shared" si="3"/>
        <v>0</v>
      </c>
      <c r="G227" s="45"/>
      <c r="H227" s="45" t="s">
        <v>211</v>
      </c>
      <c r="KC227" s="34"/>
      <c r="KD227" s="34"/>
      <c r="KE227" s="34"/>
      <c r="KF227" s="34"/>
      <c r="KG227" s="34"/>
      <c r="KH227" s="34"/>
      <c r="KI227" s="34"/>
      <c r="KJ227" s="34"/>
      <c r="KK227" s="34"/>
      <c r="KL227" s="34"/>
      <c r="KM227" s="34"/>
      <c r="KN227" s="34"/>
      <c r="KO227" s="34"/>
      <c r="KP227" s="34"/>
      <c r="KQ227" s="34"/>
      <c r="KR227" s="34"/>
      <c r="KS227" s="34"/>
      <c r="KT227" s="34"/>
      <c r="KU227" s="34"/>
      <c r="KV227" s="34"/>
      <c r="KW227" s="34"/>
      <c r="KX227" s="34"/>
      <c r="KY227" s="34"/>
      <c r="KZ227" s="34"/>
      <c r="LA227" s="34"/>
    </row>
    <row r="228" spans="1:313" x14ac:dyDescent="0.25">
      <c r="A228" s="40">
        <v>214</v>
      </c>
      <c r="B228" s="41" t="s">
        <v>132</v>
      </c>
      <c r="C228" s="41" t="s">
        <v>7</v>
      </c>
      <c r="D228" s="42">
        <v>20</v>
      </c>
      <c r="E228" s="43">
        <v>0</v>
      </c>
      <c r="F228" s="43">
        <f t="shared" si="3"/>
        <v>0</v>
      </c>
      <c r="G228" s="44"/>
      <c r="H228" s="44" t="s">
        <v>212</v>
      </c>
    </row>
    <row r="229" spans="1:313" s="35" customFormat="1" x14ac:dyDescent="0.25">
      <c r="A229" s="36">
        <v>215</v>
      </c>
      <c r="B229" s="37" t="s">
        <v>132</v>
      </c>
      <c r="C229" s="37" t="s">
        <v>7</v>
      </c>
      <c r="D229" s="38">
        <v>6</v>
      </c>
      <c r="E229" s="39">
        <v>0</v>
      </c>
      <c r="F229" s="39">
        <f t="shared" si="3"/>
        <v>0</v>
      </c>
      <c r="G229" s="45"/>
      <c r="H229" s="45" t="s">
        <v>211</v>
      </c>
      <c r="KC229" s="34"/>
      <c r="KD229" s="34"/>
      <c r="KE229" s="34"/>
      <c r="KF229" s="34"/>
      <c r="KG229" s="34"/>
      <c r="KH229" s="34"/>
      <c r="KI229" s="34"/>
      <c r="KJ229" s="34"/>
      <c r="KK229" s="34"/>
      <c r="KL229" s="34"/>
      <c r="KM229" s="34"/>
      <c r="KN229" s="34"/>
      <c r="KO229" s="34"/>
      <c r="KP229" s="34"/>
      <c r="KQ229" s="34"/>
      <c r="KR229" s="34"/>
      <c r="KS229" s="34"/>
      <c r="KT229" s="34"/>
      <c r="KU229" s="34"/>
      <c r="KV229" s="34"/>
      <c r="KW229" s="34"/>
      <c r="KX229" s="34"/>
      <c r="KY229" s="34"/>
      <c r="KZ229" s="34"/>
      <c r="LA229" s="34"/>
    </row>
    <row r="230" spans="1:313" x14ac:dyDescent="0.25">
      <c r="A230" s="40">
        <v>216</v>
      </c>
      <c r="B230" s="41" t="s">
        <v>133</v>
      </c>
      <c r="C230" s="41" t="s">
        <v>215</v>
      </c>
      <c r="D230" s="42">
        <v>15</v>
      </c>
      <c r="E230" s="43">
        <v>0</v>
      </c>
      <c r="F230" s="43">
        <f t="shared" si="3"/>
        <v>0</v>
      </c>
      <c r="G230" s="44"/>
      <c r="H230" s="44" t="s">
        <v>212</v>
      </c>
    </row>
    <row r="231" spans="1:313" s="35" customFormat="1" x14ac:dyDescent="0.25">
      <c r="A231" s="36">
        <v>217</v>
      </c>
      <c r="B231" s="37" t="s">
        <v>133</v>
      </c>
      <c r="C231" s="37" t="s">
        <v>215</v>
      </c>
      <c r="D231" s="38">
        <v>5</v>
      </c>
      <c r="E231" s="39">
        <v>0</v>
      </c>
      <c r="F231" s="39">
        <f t="shared" si="3"/>
        <v>0</v>
      </c>
      <c r="G231" s="45"/>
      <c r="H231" s="45" t="s">
        <v>211</v>
      </c>
      <c r="KC231" s="34"/>
      <c r="KD231" s="34"/>
      <c r="KE231" s="34"/>
      <c r="KF231" s="34"/>
      <c r="KG231" s="34"/>
      <c r="KH231" s="34"/>
      <c r="KI231" s="34"/>
      <c r="KJ231" s="34"/>
      <c r="KK231" s="34"/>
      <c r="KL231" s="34"/>
      <c r="KM231" s="34"/>
      <c r="KN231" s="34"/>
      <c r="KO231" s="34"/>
      <c r="KP231" s="34"/>
      <c r="KQ231" s="34"/>
      <c r="KR231" s="34"/>
      <c r="KS231" s="34"/>
      <c r="KT231" s="34"/>
      <c r="KU231" s="34"/>
      <c r="KV231" s="34"/>
      <c r="KW231" s="34"/>
      <c r="KX231" s="34"/>
      <c r="KY231" s="34"/>
      <c r="KZ231" s="34"/>
      <c r="LA231" s="34"/>
    </row>
    <row r="232" spans="1:313" x14ac:dyDescent="0.25">
      <c r="A232" s="40">
        <v>218</v>
      </c>
      <c r="B232" s="41" t="s">
        <v>134</v>
      </c>
      <c r="C232" s="41" t="s">
        <v>215</v>
      </c>
      <c r="D232" s="42">
        <v>150</v>
      </c>
      <c r="E232" s="43">
        <v>0</v>
      </c>
      <c r="F232" s="43">
        <f t="shared" si="3"/>
        <v>0</v>
      </c>
      <c r="G232" s="44"/>
      <c r="H232" s="44" t="s">
        <v>212</v>
      </c>
      <c r="L232" s="35"/>
    </row>
    <row r="233" spans="1:313" s="35" customFormat="1" x14ac:dyDescent="0.25">
      <c r="A233" s="36">
        <v>219</v>
      </c>
      <c r="B233" s="37" t="s">
        <v>134</v>
      </c>
      <c r="C233" s="37" t="s">
        <v>215</v>
      </c>
      <c r="D233" s="38">
        <v>50</v>
      </c>
      <c r="E233" s="39">
        <v>0</v>
      </c>
      <c r="F233" s="39">
        <f t="shared" si="3"/>
        <v>0</v>
      </c>
      <c r="G233" s="45"/>
      <c r="H233" s="45" t="s">
        <v>211</v>
      </c>
      <c r="KC233" s="34"/>
      <c r="KD233" s="34"/>
      <c r="KE233" s="34"/>
      <c r="KF233" s="34"/>
      <c r="KG233" s="34"/>
      <c r="KH233" s="34"/>
      <c r="KI233" s="34"/>
      <c r="KJ233" s="34"/>
      <c r="KK233" s="34"/>
      <c r="KL233" s="34"/>
      <c r="KM233" s="34"/>
      <c r="KN233" s="34"/>
      <c r="KO233" s="34"/>
      <c r="KP233" s="34"/>
      <c r="KQ233" s="34"/>
      <c r="KR233" s="34"/>
      <c r="KS233" s="34"/>
      <c r="KT233" s="34"/>
      <c r="KU233" s="34"/>
      <c r="KV233" s="34"/>
      <c r="KW233" s="34"/>
      <c r="KX233" s="34"/>
      <c r="KY233" s="34"/>
      <c r="KZ233" s="34"/>
      <c r="LA233" s="34"/>
    </row>
    <row r="234" spans="1:313" x14ac:dyDescent="0.25">
      <c r="A234" s="40">
        <v>220</v>
      </c>
      <c r="B234" s="41" t="s">
        <v>135</v>
      </c>
      <c r="C234" s="41" t="s">
        <v>215</v>
      </c>
      <c r="D234" s="42">
        <v>375</v>
      </c>
      <c r="E234" s="43">
        <v>0</v>
      </c>
      <c r="F234" s="43">
        <f t="shared" si="3"/>
        <v>0</v>
      </c>
      <c r="G234" s="44"/>
      <c r="H234" s="44" t="s">
        <v>212</v>
      </c>
    </row>
    <row r="235" spans="1:313" s="35" customFormat="1" x14ac:dyDescent="0.25">
      <c r="A235" s="36">
        <v>221</v>
      </c>
      <c r="B235" s="37" t="s">
        <v>135</v>
      </c>
      <c r="C235" s="37" t="s">
        <v>215</v>
      </c>
      <c r="D235" s="38">
        <v>125</v>
      </c>
      <c r="E235" s="39">
        <v>0</v>
      </c>
      <c r="F235" s="39">
        <f t="shared" si="3"/>
        <v>0</v>
      </c>
      <c r="G235" s="45"/>
      <c r="H235" s="45" t="s">
        <v>211</v>
      </c>
      <c r="KC235" s="34"/>
      <c r="KD235" s="34"/>
      <c r="KE235" s="34"/>
      <c r="KF235" s="34"/>
      <c r="KG235" s="34"/>
      <c r="KH235" s="34"/>
      <c r="KI235" s="34"/>
      <c r="KJ235" s="34"/>
      <c r="KK235" s="34"/>
      <c r="KL235" s="34"/>
      <c r="KM235" s="34"/>
      <c r="KN235" s="34"/>
      <c r="KO235" s="34"/>
      <c r="KP235" s="34"/>
      <c r="KQ235" s="34"/>
      <c r="KR235" s="34"/>
      <c r="KS235" s="34"/>
      <c r="KT235" s="34"/>
      <c r="KU235" s="34"/>
      <c r="KV235" s="34"/>
      <c r="KW235" s="34"/>
      <c r="KX235" s="34"/>
      <c r="KY235" s="34"/>
      <c r="KZ235" s="34"/>
      <c r="LA235" s="34"/>
    </row>
    <row r="236" spans="1:313" x14ac:dyDescent="0.25">
      <c r="A236" s="40">
        <v>222</v>
      </c>
      <c r="B236" s="41" t="s">
        <v>136</v>
      </c>
      <c r="C236" s="41" t="s">
        <v>215</v>
      </c>
      <c r="D236" s="42">
        <v>38</v>
      </c>
      <c r="E236" s="43">
        <v>0</v>
      </c>
      <c r="F236" s="43">
        <f t="shared" si="3"/>
        <v>0</v>
      </c>
      <c r="G236" s="44"/>
      <c r="H236" s="44" t="s">
        <v>212</v>
      </c>
    </row>
    <row r="237" spans="1:313" s="35" customFormat="1" x14ac:dyDescent="0.25">
      <c r="A237" s="36">
        <v>223</v>
      </c>
      <c r="B237" s="37" t="s">
        <v>136</v>
      </c>
      <c r="C237" s="37" t="s">
        <v>215</v>
      </c>
      <c r="D237" s="38">
        <v>12</v>
      </c>
      <c r="E237" s="39">
        <v>0</v>
      </c>
      <c r="F237" s="39">
        <f t="shared" si="3"/>
        <v>0</v>
      </c>
      <c r="G237" s="45"/>
      <c r="H237" s="45" t="s">
        <v>211</v>
      </c>
      <c r="KC237" s="34"/>
      <c r="KD237" s="34"/>
      <c r="KE237" s="34"/>
      <c r="KF237" s="34"/>
      <c r="KG237" s="34"/>
      <c r="KH237" s="34"/>
      <c r="KI237" s="34"/>
      <c r="KJ237" s="34"/>
      <c r="KK237" s="34"/>
      <c r="KL237" s="34"/>
      <c r="KM237" s="34"/>
      <c r="KN237" s="34"/>
      <c r="KO237" s="34"/>
      <c r="KP237" s="34"/>
      <c r="KQ237" s="34"/>
      <c r="KR237" s="34"/>
      <c r="KS237" s="34"/>
      <c r="KT237" s="34"/>
      <c r="KU237" s="34"/>
      <c r="KV237" s="34"/>
      <c r="KW237" s="34"/>
      <c r="KX237" s="34"/>
      <c r="KY237" s="34"/>
      <c r="KZ237" s="34"/>
      <c r="LA237" s="34"/>
    </row>
    <row r="238" spans="1:313" x14ac:dyDescent="0.25">
      <c r="A238" s="40">
        <v>224</v>
      </c>
      <c r="B238" s="41" t="s">
        <v>137</v>
      </c>
      <c r="C238" s="41" t="s">
        <v>217</v>
      </c>
      <c r="D238" s="42">
        <v>375</v>
      </c>
      <c r="E238" s="43">
        <v>0</v>
      </c>
      <c r="F238" s="43">
        <f t="shared" si="3"/>
        <v>0</v>
      </c>
      <c r="G238" s="44"/>
      <c r="H238" s="44" t="s">
        <v>212</v>
      </c>
    </row>
    <row r="239" spans="1:313" s="35" customFormat="1" x14ac:dyDescent="0.25">
      <c r="A239" s="36">
        <v>225</v>
      </c>
      <c r="B239" s="37" t="s">
        <v>137</v>
      </c>
      <c r="C239" s="37" t="s">
        <v>217</v>
      </c>
      <c r="D239" s="38">
        <v>125</v>
      </c>
      <c r="E239" s="39">
        <v>0</v>
      </c>
      <c r="F239" s="39">
        <f t="shared" si="3"/>
        <v>0</v>
      </c>
      <c r="G239" s="45"/>
      <c r="H239" s="45" t="s">
        <v>211</v>
      </c>
      <c r="KC239" s="34"/>
      <c r="KD239" s="34"/>
      <c r="KE239" s="34"/>
      <c r="KF239" s="34"/>
      <c r="KG239" s="34"/>
      <c r="KH239" s="34"/>
      <c r="KI239" s="34"/>
      <c r="KJ239" s="34"/>
      <c r="KK239" s="34"/>
      <c r="KL239" s="34"/>
      <c r="KM239" s="34"/>
      <c r="KN239" s="34"/>
      <c r="KO239" s="34"/>
      <c r="KP239" s="34"/>
      <c r="KQ239" s="34"/>
      <c r="KR239" s="34"/>
      <c r="KS239" s="34"/>
      <c r="KT239" s="34"/>
      <c r="KU239" s="34"/>
      <c r="KV239" s="34"/>
      <c r="KW239" s="34"/>
      <c r="KX239" s="34"/>
      <c r="KY239" s="34"/>
      <c r="KZ239" s="34"/>
      <c r="LA239" s="34"/>
    </row>
    <row r="240" spans="1:313" x14ac:dyDescent="0.25">
      <c r="A240" s="40">
        <v>226</v>
      </c>
      <c r="B240" s="41" t="s">
        <v>138</v>
      </c>
      <c r="C240" s="41" t="s">
        <v>215</v>
      </c>
      <c r="D240" s="42">
        <v>450</v>
      </c>
      <c r="E240" s="43">
        <v>0</v>
      </c>
      <c r="F240" s="43">
        <f t="shared" si="3"/>
        <v>0</v>
      </c>
      <c r="G240" s="44"/>
      <c r="H240" s="44" t="s">
        <v>212</v>
      </c>
    </row>
    <row r="241" spans="1:313" s="35" customFormat="1" x14ac:dyDescent="0.25">
      <c r="A241" s="36">
        <v>227</v>
      </c>
      <c r="B241" s="37" t="s">
        <v>138</v>
      </c>
      <c r="C241" s="37" t="s">
        <v>215</v>
      </c>
      <c r="D241" s="38">
        <v>150</v>
      </c>
      <c r="E241" s="39">
        <v>0</v>
      </c>
      <c r="F241" s="39">
        <f t="shared" si="3"/>
        <v>0</v>
      </c>
      <c r="G241" s="45"/>
      <c r="H241" s="45" t="s">
        <v>211</v>
      </c>
      <c r="KC241" s="34"/>
      <c r="KD241" s="34"/>
      <c r="KE241" s="34"/>
      <c r="KF241" s="34"/>
      <c r="KG241" s="34"/>
      <c r="KH241" s="34"/>
      <c r="KI241" s="34"/>
      <c r="KJ241" s="34"/>
      <c r="KK241" s="34"/>
      <c r="KL241" s="34"/>
      <c r="KM241" s="34"/>
      <c r="KN241" s="34"/>
      <c r="KO241" s="34"/>
      <c r="KP241" s="34"/>
      <c r="KQ241" s="34"/>
      <c r="KR241" s="34"/>
      <c r="KS241" s="34"/>
      <c r="KT241" s="34"/>
      <c r="KU241" s="34"/>
      <c r="KV241" s="34"/>
      <c r="KW241" s="34"/>
      <c r="KX241" s="34"/>
      <c r="KY241" s="34"/>
      <c r="KZ241" s="34"/>
      <c r="LA241" s="34"/>
    </row>
    <row r="242" spans="1:313" x14ac:dyDescent="0.25">
      <c r="A242" s="40">
        <v>228</v>
      </c>
      <c r="B242" s="41" t="s">
        <v>139</v>
      </c>
      <c r="C242" s="41" t="s">
        <v>215</v>
      </c>
      <c r="D242" s="42">
        <v>750</v>
      </c>
      <c r="E242" s="43">
        <v>0</v>
      </c>
      <c r="F242" s="43">
        <f t="shared" si="3"/>
        <v>0</v>
      </c>
      <c r="G242" s="44"/>
      <c r="H242" s="44" t="s">
        <v>212</v>
      </c>
    </row>
    <row r="243" spans="1:313" s="35" customFormat="1" x14ac:dyDescent="0.25">
      <c r="A243" s="36">
        <v>229</v>
      </c>
      <c r="B243" s="37" t="s">
        <v>139</v>
      </c>
      <c r="C243" s="37" t="s">
        <v>215</v>
      </c>
      <c r="D243" s="38">
        <v>250</v>
      </c>
      <c r="E243" s="39">
        <v>0</v>
      </c>
      <c r="F243" s="39">
        <f t="shared" si="3"/>
        <v>0</v>
      </c>
      <c r="G243" s="45"/>
      <c r="H243" s="45" t="s">
        <v>211</v>
      </c>
      <c r="KC243" s="34"/>
      <c r="KD243" s="34"/>
      <c r="KE243" s="34"/>
      <c r="KF243" s="34"/>
      <c r="KG243" s="34"/>
      <c r="KH243" s="34"/>
      <c r="KI243" s="34"/>
      <c r="KJ243" s="34"/>
      <c r="KK243" s="34"/>
      <c r="KL243" s="34"/>
      <c r="KM243" s="34"/>
      <c r="KN243" s="34"/>
      <c r="KO243" s="34"/>
      <c r="KP243" s="34"/>
      <c r="KQ243" s="34"/>
      <c r="KR243" s="34"/>
      <c r="KS243" s="34"/>
      <c r="KT243" s="34"/>
      <c r="KU243" s="34"/>
      <c r="KV243" s="34"/>
      <c r="KW243" s="34"/>
      <c r="KX243" s="34"/>
      <c r="KY243" s="34"/>
      <c r="KZ243" s="34"/>
      <c r="LA243" s="34"/>
    </row>
    <row r="244" spans="1:313" x14ac:dyDescent="0.25">
      <c r="A244" s="40">
        <v>230</v>
      </c>
      <c r="B244" s="41" t="s">
        <v>140</v>
      </c>
      <c r="C244" s="41" t="s">
        <v>215</v>
      </c>
      <c r="D244" s="42">
        <v>59</v>
      </c>
      <c r="E244" s="43">
        <v>0</v>
      </c>
      <c r="F244" s="43">
        <f t="shared" si="3"/>
        <v>0</v>
      </c>
      <c r="G244" s="44"/>
      <c r="H244" s="44" t="s">
        <v>212</v>
      </c>
    </row>
    <row r="245" spans="1:313" s="35" customFormat="1" x14ac:dyDescent="0.25">
      <c r="A245" s="36">
        <v>231</v>
      </c>
      <c r="B245" s="37" t="s">
        <v>140</v>
      </c>
      <c r="C245" s="37" t="s">
        <v>215</v>
      </c>
      <c r="D245" s="38">
        <v>19</v>
      </c>
      <c r="E245" s="39">
        <v>0</v>
      </c>
      <c r="F245" s="39">
        <f t="shared" si="3"/>
        <v>0</v>
      </c>
      <c r="G245" s="45"/>
      <c r="H245" s="45" t="s">
        <v>211</v>
      </c>
      <c r="KC245" s="34"/>
      <c r="KD245" s="34"/>
      <c r="KE245" s="34"/>
      <c r="KF245" s="34"/>
      <c r="KG245" s="34"/>
      <c r="KH245" s="34"/>
      <c r="KI245" s="34"/>
      <c r="KJ245" s="34"/>
      <c r="KK245" s="34"/>
      <c r="KL245" s="34"/>
      <c r="KM245" s="34"/>
      <c r="KN245" s="34"/>
      <c r="KO245" s="34"/>
      <c r="KP245" s="34"/>
      <c r="KQ245" s="34"/>
      <c r="KR245" s="34"/>
      <c r="KS245" s="34"/>
      <c r="KT245" s="34"/>
      <c r="KU245" s="34"/>
      <c r="KV245" s="34"/>
      <c r="KW245" s="34"/>
      <c r="KX245" s="34"/>
      <c r="KY245" s="34"/>
      <c r="KZ245" s="34"/>
      <c r="LA245" s="34"/>
    </row>
    <row r="246" spans="1:313" x14ac:dyDescent="0.25">
      <c r="A246" s="40">
        <v>232</v>
      </c>
      <c r="B246" s="41" t="s">
        <v>141</v>
      </c>
      <c r="C246" s="41" t="s">
        <v>217</v>
      </c>
      <c r="D246" s="42">
        <v>45</v>
      </c>
      <c r="E246" s="43">
        <v>0</v>
      </c>
      <c r="F246" s="43">
        <f t="shared" si="3"/>
        <v>0</v>
      </c>
      <c r="G246" s="44"/>
      <c r="H246" s="44" t="s">
        <v>212</v>
      </c>
    </row>
    <row r="247" spans="1:313" s="35" customFormat="1" x14ac:dyDescent="0.25">
      <c r="A247" s="36">
        <v>233</v>
      </c>
      <c r="B247" s="37" t="s">
        <v>141</v>
      </c>
      <c r="C247" s="37" t="s">
        <v>217</v>
      </c>
      <c r="D247" s="38">
        <v>15</v>
      </c>
      <c r="E247" s="39">
        <v>0</v>
      </c>
      <c r="F247" s="39">
        <f t="shared" si="3"/>
        <v>0</v>
      </c>
      <c r="G247" s="45"/>
      <c r="H247" s="45" t="s">
        <v>211</v>
      </c>
      <c r="KC247" s="34"/>
      <c r="KD247" s="34"/>
      <c r="KE247" s="34"/>
      <c r="KF247" s="34"/>
      <c r="KG247" s="34"/>
      <c r="KH247" s="34"/>
      <c r="KI247" s="34"/>
      <c r="KJ247" s="34"/>
      <c r="KK247" s="34"/>
      <c r="KL247" s="34"/>
      <c r="KM247" s="34"/>
      <c r="KN247" s="34"/>
      <c r="KO247" s="34"/>
      <c r="KP247" s="34"/>
      <c r="KQ247" s="34"/>
      <c r="KR247" s="34"/>
      <c r="KS247" s="34"/>
      <c r="KT247" s="34"/>
      <c r="KU247" s="34"/>
      <c r="KV247" s="34"/>
      <c r="KW247" s="34"/>
      <c r="KX247" s="34"/>
      <c r="KY247" s="34"/>
      <c r="KZ247" s="34"/>
      <c r="LA247" s="34"/>
    </row>
    <row r="248" spans="1:313" x14ac:dyDescent="0.25">
      <c r="A248" s="40">
        <v>234</v>
      </c>
      <c r="B248" s="41" t="s">
        <v>142</v>
      </c>
      <c r="C248" s="41" t="s">
        <v>217</v>
      </c>
      <c r="D248" s="42">
        <v>113</v>
      </c>
      <c r="E248" s="43">
        <v>0</v>
      </c>
      <c r="F248" s="43">
        <f t="shared" si="3"/>
        <v>0</v>
      </c>
      <c r="G248" s="44"/>
      <c r="H248" s="44" t="s">
        <v>212</v>
      </c>
    </row>
    <row r="249" spans="1:313" s="35" customFormat="1" x14ac:dyDescent="0.25">
      <c r="A249" s="36">
        <v>235</v>
      </c>
      <c r="B249" s="37" t="s">
        <v>142</v>
      </c>
      <c r="C249" s="37" t="s">
        <v>217</v>
      </c>
      <c r="D249" s="38">
        <v>37</v>
      </c>
      <c r="E249" s="39">
        <v>0</v>
      </c>
      <c r="F249" s="39">
        <f t="shared" si="3"/>
        <v>0</v>
      </c>
      <c r="G249" s="45"/>
      <c r="H249" s="45" t="s">
        <v>211</v>
      </c>
      <c r="KC249" s="34"/>
      <c r="KD249" s="34"/>
      <c r="KE249" s="34"/>
      <c r="KF249" s="34"/>
      <c r="KG249" s="34"/>
      <c r="KH249" s="34"/>
      <c r="KI249" s="34"/>
      <c r="KJ249" s="34"/>
      <c r="KK249" s="34"/>
      <c r="KL249" s="34"/>
      <c r="KM249" s="34"/>
      <c r="KN249" s="34"/>
      <c r="KO249" s="34"/>
      <c r="KP249" s="34"/>
      <c r="KQ249" s="34"/>
      <c r="KR249" s="34"/>
      <c r="KS249" s="34"/>
      <c r="KT249" s="34"/>
      <c r="KU249" s="34"/>
      <c r="KV249" s="34"/>
      <c r="KW249" s="34"/>
      <c r="KX249" s="34"/>
      <c r="KY249" s="34"/>
      <c r="KZ249" s="34"/>
      <c r="LA249" s="34"/>
    </row>
    <row r="250" spans="1:313" x14ac:dyDescent="0.25">
      <c r="A250" s="40">
        <v>236</v>
      </c>
      <c r="B250" s="41" t="s">
        <v>143</v>
      </c>
      <c r="C250" s="41" t="s">
        <v>217</v>
      </c>
      <c r="D250" s="42">
        <v>38</v>
      </c>
      <c r="E250" s="43">
        <v>0</v>
      </c>
      <c r="F250" s="43">
        <f t="shared" si="3"/>
        <v>0</v>
      </c>
      <c r="G250" s="44"/>
      <c r="H250" s="44" t="s">
        <v>212</v>
      </c>
    </row>
    <row r="251" spans="1:313" s="35" customFormat="1" x14ac:dyDescent="0.25">
      <c r="A251" s="36">
        <v>237</v>
      </c>
      <c r="B251" s="37" t="s">
        <v>143</v>
      </c>
      <c r="C251" s="37" t="s">
        <v>217</v>
      </c>
      <c r="D251" s="38">
        <v>12</v>
      </c>
      <c r="E251" s="39">
        <v>0</v>
      </c>
      <c r="F251" s="39">
        <f t="shared" si="3"/>
        <v>0</v>
      </c>
      <c r="G251" s="45"/>
      <c r="H251" s="45" t="s">
        <v>211</v>
      </c>
      <c r="KC251" s="34"/>
      <c r="KD251" s="34"/>
      <c r="KE251" s="34"/>
      <c r="KF251" s="34"/>
      <c r="KG251" s="34"/>
      <c r="KH251" s="34"/>
      <c r="KI251" s="34"/>
      <c r="KJ251" s="34"/>
      <c r="KK251" s="34"/>
      <c r="KL251" s="34"/>
      <c r="KM251" s="34"/>
      <c r="KN251" s="34"/>
      <c r="KO251" s="34"/>
      <c r="KP251" s="34"/>
      <c r="KQ251" s="34"/>
      <c r="KR251" s="34"/>
      <c r="KS251" s="34"/>
      <c r="KT251" s="34"/>
      <c r="KU251" s="34"/>
      <c r="KV251" s="34"/>
      <c r="KW251" s="34"/>
      <c r="KX251" s="34"/>
      <c r="KY251" s="34"/>
      <c r="KZ251" s="34"/>
      <c r="LA251" s="34"/>
    </row>
    <row r="252" spans="1:313" x14ac:dyDescent="0.25">
      <c r="A252" s="40">
        <v>238</v>
      </c>
      <c r="B252" s="41" t="s">
        <v>144</v>
      </c>
      <c r="C252" s="41" t="s">
        <v>215</v>
      </c>
      <c r="D252" s="42">
        <v>375</v>
      </c>
      <c r="E252" s="43">
        <v>0</v>
      </c>
      <c r="F252" s="43">
        <f t="shared" si="3"/>
        <v>0</v>
      </c>
      <c r="G252" s="44"/>
      <c r="H252" s="44" t="s">
        <v>212</v>
      </c>
    </row>
    <row r="253" spans="1:313" s="35" customFormat="1" x14ac:dyDescent="0.25">
      <c r="A253" s="36">
        <v>239</v>
      </c>
      <c r="B253" s="37" t="s">
        <v>144</v>
      </c>
      <c r="C253" s="37" t="s">
        <v>215</v>
      </c>
      <c r="D253" s="38">
        <v>125</v>
      </c>
      <c r="E253" s="39">
        <v>0</v>
      </c>
      <c r="F253" s="39">
        <f t="shared" si="3"/>
        <v>0</v>
      </c>
      <c r="G253" s="45"/>
      <c r="H253" s="45" t="s">
        <v>211</v>
      </c>
      <c r="KC253" s="34"/>
      <c r="KD253" s="34"/>
      <c r="KE253" s="34"/>
      <c r="KF253" s="34"/>
      <c r="KG253" s="34"/>
      <c r="KH253" s="34"/>
      <c r="KI253" s="34"/>
      <c r="KJ253" s="34"/>
      <c r="KK253" s="34"/>
      <c r="KL253" s="34"/>
      <c r="KM253" s="34"/>
      <c r="KN253" s="34"/>
      <c r="KO253" s="34"/>
      <c r="KP253" s="34"/>
      <c r="KQ253" s="34"/>
      <c r="KR253" s="34"/>
      <c r="KS253" s="34"/>
      <c r="KT253" s="34"/>
      <c r="KU253" s="34"/>
      <c r="KV253" s="34"/>
      <c r="KW253" s="34"/>
      <c r="KX253" s="34"/>
      <c r="KY253" s="34"/>
      <c r="KZ253" s="34"/>
      <c r="LA253" s="34"/>
    </row>
    <row r="254" spans="1:313" x14ac:dyDescent="0.25">
      <c r="A254" s="40">
        <v>240</v>
      </c>
      <c r="B254" s="41" t="s">
        <v>145</v>
      </c>
      <c r="C254" s="41" t="s">
        <v>215</v>
      </c>
      <c r="D254" s="42">
        <v>38</v>
      </c>
      <c r="E254" s="43">
        <v>0</v>
      </c>
      <c r="F254" s="43">
        <f t="shared" si="3"/>
        <v>0</v>
      </c>
      <c r="G254" s="44"/>
      <c r="H254" s="44" t="s">
        <v>212</v>
      </c>
    </row>
    <row r="255" spans="1:313" s="35" customFormat="1" x14ac:dyDescent="0.25">
      <c r="A255" s="36">
        <v>241</v>
      </c>
      <c r="B255" s="37" t="s">
        <v>145</v>
      </c>
      <c r="C255" s="37" t="s">
        <v>215</v>
      </c>
      <c r="D255" s="38">
        <v>12</v>
      </c>
      <c r="E255" s="39">
        <v>0</v>
      </c>
      <c r="F255" s="39">
        <f t="shared" si="3"/>
        <v>0</v>
      </c>
      <c r="G255" s="45"/>
      <c r="H255" s="45" t="s">
        <v>211</v>
      </c>
      <c r="KC255" s="34"/>
      <c r="KD255" s="34"/>
      <c r="KE255" s="34"/>
      <c r="KF255" s="34"/>
      <c r="KG255" s="34"/>
      <c r="KH255" s="34"/>
      <c r="KI255" s="34"/>
      <c r="KJ255" s="34"/>
      <c r="KK255" s="34"/>
      <c r="KL255" s="34"/>
      <c r="KM255" s="34"/>
      <c r="KN255" s="34"/>
      <c r="KO255" s="34"/>
      <c r="KP255" s="34"/>
      <c r="KQ255" s="34"/>
      <c r="KR255" s="34"/>
      <c r="KS255" s="34"/>
      <c r="KT255" s="34"/>
      <c r="KU255" s="34"/>
      <c r="KV255" s="34"/>
      <c r="KW255" s="34"/>
      <c r="KX255" s="34"/>
      <c r="KY255" s="34"/>
      <c r="KZ255" s="34"/>
      <c r="LA255" s="34"/>
    </row>
    <row r="256" spans="1:313" x14ac:dyDescent="0.25">
      <c r="A256" s="40">
        <v>242</v>
      </c>
      <c r="B256" s="41" t="s">
        <v>146</v>
      </c>
      <c r="C256" s="41" t="s">
        <v>215</v>
      </c>
      <c r="D256" s="42">
        <v>23</v>
      </c>
      <c r="E256" s="43">
        <v>0</v>
      </c>
      <c r="F256" s="43">
        <f t="shared" si="3"/>
        <v>0</v>
      </c>
      <c r="G256" s="44"/>
      <c r="H256" s="44" t="s">
        <v>212</v>
      </c>
    </row>
    <row r="257" spans="1:313" s="35" customFormat="1" x14ac:dyDescent="0.25">
      <c r="A257" s="36">
        <v>243</v>
      </c>
      <c r="B257" s="37" t="s">
        <v>146</v>
      </c>
      <c r="C257" s="37" t="s">
        <v>215</v>
      </c>
      <c r="D257" s="38">
        <v>7</v>
      </c>
      <c r="E257" s="39">
        <v>0</v>
      </c>
      <c r="F257" s="39">
        <f t="shared" si="3"/>
        <v>0</v>
      </c>
      <c r="G257" s="45"/>
      <c r="H257" s="45" t="s">
        <v>211</v>
      </c>
      <c r="KC257" s="34"/>
      <c r="KD257" s="34"/>
      <c r="KE257" s="34"/>
      <c r="KF257" s="34"/>
      <c r="KG257" s="34"/>
      <c r="KH257" s="34"/>
      <c r="KI257" s="34"/>
      <c r="KJ257" s="34"/>
      <c r="KK257" s="34"/>
      <c r="KL257" s="34"/>
      <c r="KM257" s="34"/>
      <c r="KN257" s="34"/>
      <c r="KO257" s="34"/>
      <c r="KP257" s="34"/>
      <c r="KQ257" s="34"/>
      <c r="KR257" s="34"/>
      <c r="KS257" s="34"/>
      <c r="KT257" s="34"/>
      <c r="KU257" s="34"/>
      <c r="KV257" s="34"/>
      <c r="KW257" s="34"/>
      <c r="KX257" s="34"/>
      <c r="KY257" s="34"/>
      <c r="KZ257" s="34"/>
      <c r="LA257" s="34"/>
    </row>
    <row r="258" spans="1:313" x14ac:dyDescent="0.25">
      <c r="A258" s="40">
        <v>244</v>
      </c>
      <c r="B258" s="41" t="s">
        <v>147</v>
      </c>
      <c r="C258" s="41" t="s">
        <v>215</v>
      </c>
      <c r="D258" s="42">
        <v>23</v>
      </c>
      <c r="E258" s="43">
        <v>0</v>
      </c>
      <c r="F258" s="43">
        <f t="shared" si="3"/>
        <v>0</v>
      </c>
      <c r="G258" s="44"/>
      <c r="H258" s="44" t="s">
        <v>212</v>
      </c>
    </row>
    <row r="259" spans="1:313" s="35" customFormat="1" x14ac:dyDescent="0.25">
      <c r="A259" s="36">
        <v>245</v>
      </c>
      <c r="B259" s="37" t="s">
        <v>147</v>
      </c>
      <c r="C259" s="37" t="s">
        <v>215</v>
      </c>
      <c r="D259" s="38">
        <v>7</v>
      </c>
      <c r="E259" s="39">
        <v>0</v>
      </c>
      <c r="F259" s="39">
        <f t="shared" si="3"/>
        <v>0</v>
      </c>
      <c r="G259" s="45"/>
      <c r="H259" s="45" t="s">
        <v>211</v>
      </c>
      <c r="KC259" s="34"/>
      <c r="KD259" s="34"/>
      <c r="KE259" s="34"/>
      <c r="KF259" s="34"/>
      <c r="KG259" s="34"/>
      <c r="KH259" s="34"/>
      <c r="KI259" s="34"/>
      <c r="KJ259" s="34"/>
      <c r="KK259" s="34"/>
      <c r="KL259" s="34"/>
      <c r="KM259" s="34"/>
      <c r="KN259" s="34"/>
      <c r="KO259" s="34"/>
      <c r="KP259" s="34"/>
      <c r="KQ259" s="34"/>
      <c r="KR259" s="34"/>
      <c r="KS259" s="34"/>
      <c r="KT259" s="34"/>
      <c r="KU259" s="34"/>
      <c r="KV259" s="34"/>
      <c r="KW259" s="34"/>
      <c r="KX259" s="34"/>
      <c r="KY259" s="34"/>
      <c r="KZ259" s="34"/>
      <c r="LA259" s="34"/>
    </row>
    <row r="260" spans="1:313" x14ac:dyDescent="0.25">
      <c r="A260" s="40">
        <v>246</v>
      </c>
      <c r="B260" s="41" t="s">
        <v>148</v>
      </c>
      <c r="C260" s="41" t="s">
        <v>215</v>
      </c>
      <c r="D260" s="42">
        <v>450</v>
      </c>
      <c r="E260" s="43">
        <v>0</v>
      </c>
      <c r="F260" s="43">
        <f t="shared" si="3"/>
        <v>0</v>
      </c>
      <c r="G260" s="44"/>
      <c r="H260" s="44" t="s">
        <v>212</v>
      </c>
    </row>
    <row r="261" spans="1:313" s="35" customFormat="1" x14ac:dyDescent="0.25">
      <c r="A261" s="36">
        <v>247</v>
      </c>
      <c r="B261" s="37" t="s">
        <v>148</v>
      </c>
      <c r="C261" s="37" t="s">
        <v>215</v>
      </c>
      <c r="D261" s="38">
        <v>150</v>
      </c>
      <c r="E261" s="39">
        <v>0</v>
      </c>
      <c r="F261" s="39">
        <f t="shared" si="3"/>
        <v>0</v>
      </c>
      <c r="G261" s="45"/>
      <c r="H261" s="45" t="s">
        <v>211</v>
      </c>
      <c r="KC261" s="34"/>
      <c r="KD261" s="34"/>
      <c r="KE261" s="34"/>
      <c r="KF261" s="34"/>
      <c r="KG261" s="34"/>
      <c r="KH261" s="34"/>
      <c r="KI261" s="34"/>
      <c r="KJ261" s="34"/>
      <c r="KK261" s="34"/>
      <c r="KL261" s="34"/>
      <c r="KM261" s="34"/>
      <c r="KN261" s="34"/>
      <c r="KO261" s="34"/>
      <c r="KP261" s="34"/>
      <c r="KQ261" s="34"/>
      <c r="KR261" s="34"/>
      <c r="KS261" s="34"/>
      <c r="KT261" s="34"/>
      <c r="KU261" s="34"/>
      <c r="KV261" s="34"/>
      <c r="KW261" s="34"/>
      <c r="KX261" s="34"/>
      <c r="KY261" s="34"/>
      <c r="KZ261" s="34"/>
      <c r="LA261" s="34"/>
    </row>
    <row r="262" spans="1:313" x14ac:dyDescent="0.25">
      <c r="A262" s="40">
        <v>248</v>
      </c>
      <c r="B262" s="41" t="s">
        <v>149</v>
      </c>
      <c r="C262" s="41" t="s">
        <v>217</v>
      </c>
      <c r="D262" s="42">
        <v>150</v>
      </c>
      <c r="E262" s="43">
        <v>0</v>
      </c>
      <c r="F262" s="43">
        <f t="shared" si="3"/>
        <v>0</v>
      </c>
      <c r="G262" s="44"/>
      <c r="H262" s="44" t="s">
        <v>212</v>
      </c>
      <c r="O262" s="35"/>
    </row>
    <row r="263" spans="1:313" s="35" customFormat="1" x14ac:dyDescent="0.25">
      <c r="A263" s="36">
        <v>249</v>
      </c>
      <c r="B263" s="37" t="s">
        <v>149</v>
      </c>
      <c r="C263" s="37" t="s">
        <v>217</v>
      </c>
      <c r="D263" s="38">
        <v>50</v>
      </c>
      <c r="E263" s="39">
        <v>0</v>
      </c>
      <c r="F263" s="39">
        <f t="shared" si="3"/>
        <v>0</v>
      </c>
      <c r="G263" s="45"/>
      <c r="H263" s="45" t="s">
        <v>211</v>
      </c>
      <c r="KC263" s="34"/>
      <c r="KD263" s="34"/>
      <c r="KE263" s="34"/>
      <c r="KF263" s="34"/>
      <c r="KG263" s="34"/>
      <c r="KH263" s="34"/>
      <c r="KI263" s="34"/>
      <c r="KJ263" s="34"/>
      <c r="KK263" s="34"/>
      <c r="KL263" s="34"/>
      <c r="KM263" s="34"/>
      <c r="KN263" s="34"/>
      <c r="KO263" s="34"/>
      <c r="KP263" s="34"/>
      <c r="KQ263" s="34"/>
      <c r="KR263" s="34"/>
      <c r="KS263" s="34"/>
      <c r="KT263" s="34"/>
      <c r="KU263" s="34"/>
      <c r="KV263" s="34"/>
      <c r="KW263" s="34"/>
      <c r="KX263" s="34"/>
      <c r="KY263" s="34"/>
      <c r="KZ263" s="34"/>
      <c r="LA263" s="34"/>
    </row>
    <row r="264" spans="1:313" x14ac:dyDescent="0.25">
      <c r="A264" s="40">
        <v>250</v>
      </c>
      <c r="B264" s="41" t="s">
        <v>150</v>
      </c>
      <c r="C264" s="41" t="s">
        <v>215</v>
      </c>
      <c r="D264" s="42">
        <v>38</v>
      </c>
      <c r="E264" s="43">
        <v>0</v>
      </c>
      <c r="F264" s="43">
        <f t="shared" si="3"/>
        <v>0</v>
      </c>
      <c r="G264" s="44"/>
      <c r="H264" s="44" t="s">
        <v>212</v>
      </c>
    </row>
    <row r="265" spans="1:313" s="35" customFormat="1" x14ac:dyDescent="0.25">
      <c r="A265" s="36">
        <v>251</v>
      </c>
      <c r="B265" s="37" t="s">
        <v>150</v>
      </c>
      <c r="C265" s="37" t="s">
        <v>215</v>
      </c>
      <c r="D265" s="38">
        <v>12</v>
      </c>
      <c r="E265" s="39">
        <v>0</v>
      </c>
      <c r="F265" s="39">
        <f t="shared" si="3"/>
        <v>0</v>
      </c>
      <c r="G265" s="45"/>
      <c r="H265" s="45" t="s">
        <v>211</v>
      </c>
      <c r="KC265" s="34"/>
      <c r="KD265" s="34"/>
      <c r="KE265" s="34"/>
      <c r="KF265" s="34"/>
      <c r="KG265" s="34"/>
      <c r="KH265" s="34"/>
      <c r="KI265" s="34"/>
      <c r="KJ265" s="34"/>
      <c r="KK265" s="34"/>
      <c r="KL265" s="34"/>
      <c r="KM265" s="34"/>
      <c r="KN265" s="34"/>
      <c r="KO265" s="34"/>
      <c r="KP265" s="34"/>
      <c r="KQ265" s="34"/>
      <c r="KR265" s="34"/>
      <c r="KS265" s="34"/>
      <c r="KT265" s="34"/>
      <c r="KU265" s="34"/>
      <c r="KV265" s="34"/>
      <c r="KW265" s="34"/>
      <c r="KX265" s="34"/>
      <c r="KY265" s="34"/>
      <c r="KZ265" s="34"/>
      <c r="LA265" s="34"/>
    </row>
    <row r="266" spans="1:313" x14ac:dyDescent="0.25">
      <c r="A266" s="40">
        <v>252</v>
      </c>
      <c r="B266" s="41" t="s">
        <v>151</v>
      </c>
      <c r="C266" s="41" t="s">
        <v>215</v>
      </c>
      <c r="D266" s="42">
        <v>38</v>
      </c>
      <c r="E266" s="43">
        <v>0</v>
      </c>
      <c r="F266" s="43">
        <f t="shared" si="3"/>
        <v>0</v>
      </c>
      <c r="G266" s="44"/>
      <c r="H266" s="44" t="s">
        <v>212</v>
      </c>
    </row>
    <row r="267" spans="1:313" s="35" customFormat="1" x14ac:dyDescent="0.25">
      <c r="A267" s="36">
        <v>253</v>
      </c>
      <c r="B267" s="37" t="s">
        <v>151</v>
      </c>
      <c r="C267" s="37" t="s">
        <v>215</v>
      </c>
      <c r="D267" s="38">
        <v>12</v>
      </c>
      <c r="E267" s="39">
        <v>0</v>
      </c>
      <c r="F267" s="39">
        <f t="shared" si="3"/>
        <v>0</v>
      </c>
      <c r="G267" s="45"/>
      <c r="H267" s="45" t="s">
        <v>211</v>
      </c>
      <c r="KC267" s="34"/>
      <c r="KD267" s="34"/>
      <c r="KE267" s="34"/>
      <c r="KF267" s="34"/>
      <c r="KG267" s="34"/>
      <c r="KH267" s="34"/>
      <c r="KI267" s="34"/>
      <c r="KJ267" s="34"/>
      <c r="KK267" s="34"/>
      <c r="KL267" s="34"/>
      <c r="KM267" s="34"/>
      <c r="KN267" s="34"/>
      <c r="KO267" s="34"/>
      <c r="KP267" s="34"/>
      <c r="KQ267" s="34"/>
      <c r="KR267" s="34"/>
      <c r="KS267" s="34"/>
      <c r="KT267" s="34"/>
      <c r="KU267" s="34"/>
      <c r="KV267" s="34"/>
      <c r="KW267" s="34"/>
      <c r="KX267" s="34"/>
      <c r="KY267" s="34"/>
      <c r="KZ267" s="34"/>
      <c r="LA267" s="34"/>
    </row>
    <row r="268" spans="1:313" x14ac:dyDescent="0.25">
      <c r="A268" s="40">
        <v>254</v>
      </c>
      <c r="B268" s="41" t="s">
        <v>152</v>
      </c>
      <c r="C268" s="41" t="s">
        <v>215</v>
      </c>
      <c r="D268" s="42">
        <v>75</v>
      </c>
      <c r="E268" s="43">
        <v>0</v>
      </c>
      <c r="F268" s="43">
        <f t="shared" si="3"/>
        <v>0</v>
      </c>
      <c r="G268" s="44"/>
      <c r="H268" s="44" t="s">
        <v>212</v>
      </c>
    </row>
    <row r="269" spans="1:313" s="35" customFormat="1" x14ac:dyDescent="0.25">
      <c r="A269" s="36">
        <v>255</v>
      </c>
      <c r="B269" s="37" t="s">
        <v>152</v>
      </c>
      <c r="C269" s="37" t="s">
        <v>215</v>
      </c>
      <c r="D269" s="38">
        <v>25</v>
      </c>
      <c r="E269" s="39">
        <v>0</v>
      </c>
      <c r="F269" s="39">
        <f t="shared" si="3"/>
        <v>0</v>
      </c>
      <c r="G269" s="45"/>
      <c r="H269" s="45" t="s">
        <v>211</v>
      </c>
      <c r="KC269" s="34"/>
      <c r="KD269" s="34"/>
      <c r="KE269" s="34"/>
      <c r="KF269" s="34"/>
      <c r="KG269" s="34"/>
      <c r="KH269" s="34"/>
      <c r="KI269" s="34"/>
      <c r="KJ269" s="34"/>
      <c r="KK269" s="34"/>
      <c r="KL269" s="34"/>
      <c r="KM269" s="34"/>
      <c r="KN269" s="34"/>
      <c r="KO269" s="34"/>
      <c r="KP269" s="34"/>
      <c r="KQ269" s="34"/>
      <c r="KR269" s="34"/>
      <c r="KS269" s="34"/>
      <c r="KT269" s="34"/>
      <c r="KU269" s="34"/>
      <c r="KV269" s="34"/>
      <c r="KW269" s="34"/>
      <c r="KX269" s="34"/>
      <c r="KY269" s="34"/>
      <c r="KZ269" s="34"/>
      <c r="LA269" s="34"/>
    </row>
    <row r="270" spans="1:313" x14ac:dyDescent="0.25">
      <c r="A270" s="40">
        <v>256</v>
      </c>
      <c r="B270" s="41" t="s">
        <v>153</v>
      </c>
      <c r="C270" s="41" t="s">
        <v>215</v>
      </c>
      <c r="D270" s="42">
        <v>113</v>
      </c>
      <c r="E270" s="43">
        <v>0</v>
      </c>
      <c r="F270" s="43">
        <f t="shared" si="3"/>
        <v>0</v>
      </c>
      <c r="G270" s="44"/>
      <c r="H270" s="44" t="s">
        <v>212</v>
      </c>
    </row>
    <row r="271" spans="1:313" s="35" customFormat="1" x14ac:dyDescent="0.25">
      <c r="A271" s="36">
        <v>257</v>
      </c>
      <c r="B271" s="37" t="s">
        <v>153</v>
      </c>
      <c r="C271" s="37" t="s">
        <v>215</v>
      </c>
      <c r="D271" s="38">
        <v>37</v>
      </c>
      <c r="E271" s="39">
        <v>0</v>
      </c>
      <c r="F271" s="39">
        <f t="shared" si="3"/>
        <v>0</v>
      </c>
      <c r="G271" s="45"/>
      <c r="H271" s="45" t="s">
        <v>211</v>
      </c>
      <c r="KC271" s="34"/>
      <c r="KD271" s="34"/>
      <c r="KE271" s="34"/>
      <c r="KF271" s="34"/>
      <c r="KG271" s="34"/>
      <c r="KH271" s="34"/>
      <c r="KI271" s="34"/>
      <c r="KJ271" s="34"/>
      <c r="KK271" s="34"/>
      <c r="KL271" s="34"/>
      <c r="KM271" s="34"/>
      <c r="KN271" s="34"/>
      <c r="KO271" s="34"/>
      <c r="KP271" s="34"/>
      <c r="KQ271" s="34"/>
      <c r="KR271" s="34"/>
      <c r="KS271" s="34"/>
      <c r="KT271" s="34"/>
      <c r="KU271" s="34"/>
      <c r="KV271" s="34"/>
      <c r="KW271" s="34"/>
      <c r="KX271" s="34"/>
      <c r="KY271" s="34"/>
      <c r="KZ271" s="34"/>
      <c r="LA271" s="34"/>
    </row>
    <row r="272" spans="1:313" x14ac:dyDescent="0.25">
      <c r="A272" s="40">
        <v>258</v>
      </c>
      <c r="B272" s="41" t="s">
        <v>154</v>
      </c>
      <c r="C272" s="41" t="s">
        <v>215</v>
      </c>
      <c r="D272" s="42">
        <v>75</v>
      </c>
      <c r="E272" s="43">
        <v>0</v>
      </c>
      <c r="F272" s="43">
        <f t="shared" ref="F272:F335" si="4">D272*E272</f>
        <v>0</v>
      </c>
      <c r="G272" s="44"/>
      <c r="H272" s="44" t="s">
        <v>212</v>
      </c>
    </row>
    <row r="273" spans="1:313" s="35" customFormat="1" x14ac:dyDescent="0.25">
      <c r="A273" s="36">
        <v>259</v>
      </c>
      <c r="B273" s="37" t="s">
        <v>154</v>
      </c>
      <c r="C273" s="37" t="s">
        <v>215</v>
      </c>
      <c r="D273" s="38">
        <v>25</v>
      </c>
      <c r="E273" s="39">
        <v>0</v>
      </c>
      <c r="F273" s="39">
        <f t="shared" si="4"/>
        <v>0</v>
      </c>
      <c r="G273" s="45"/>
      <c r="H273" s="45" t="s">
        <v>211</v>
      </c>
      <c r="KC273" s="34"/>
      <c r="KD273" s="34"/>
      <c r="KE273" s="34"/>
      <c r="KF273" s="34"/>
      <c r="KG273" s="34"/>
      <c r="KH273" s="34"/>
      <c r="KI273" s="34"/>
      <c r="KJ273" s="34"/>
      <c r="KK273" s="34"/>
      <c r="KL273" s="34"/>
      <c r="KM273" s="34"/>
      <c r="KN273" s="34"/>
      <c r="KO273" s="34"/>
      <c r="KP273" s="34"/>
      <c r="KQ273" s="34"/>
      <c r="KR273" s="34"/>
      <c r="KS273" s="34"/>
      <c r="KT273" s="34"/>
      <c r="KU273" s="34"/>
      <c r="KV273" s="34"/>
      <c r="KW273" s="34"/>
      <c r="KX273" s="34"/>
      <c r="KY273" s="34"/>
      <c r="KZ273" s="34"/>
      <c r="LA273" s="34"/>
    </row>
    <row r="274" spans="1:313" x14ac:dyDescent="0.25">
      <c r="A274" s="40">
        <v>260</v>
      </c>
      <c r="B274" s="41" t="s">
        <v>155</v>
      </c>
      <c r="C274" s="41" t="s">
        <v>215</v>
      </c>
      <c r="D274" s="42">
        <v>38</v>
      </c>
      <c r="E274" s="43">
        <v>0</v>
      </c>
      <c r="F274" s="43">
        <f t="shared" si="4"/>
        <v>0</v>
      </c>
      <c r="G274" s="44"/>
      <c r="H274" s="44" t="s">
        <v>212</v>
      </c>
    </row>
    <row r="275" spans="1:313" s="35" customFormat="1" x14ac:dyDescent="0.25">
      <c r="A275" s="36">
        <v>261</v>
      </c>
      <c r="B275" s="37" t="s">
        <v>155</v>
      </c>
      <c r="C275" s="37" t="s">
        <v>215</v>
      </c>
      <c r="D275" s="38">
        <v>12</v>
      </c>
      <c r="E275" s="39">
        <v>0</v>
      </c>
      <c r="F275" s="39">
        <f t="shared" si="4"/>
        <v>0</v>
      </c>
      <c r="G275" s="45"/>
      <c r="H275" s="45" t="s">
        <v>211</v>
      </c>
      <c r="KC275" s="34"/>
      <c r="KD275" s="34"/>
      <c r="KE275" s="34"/>
      <c r="KF275" s="34"/>
      <c r="KG275" s="34"/>
      <c r="KH275" s="34"/>
      <c r="KI275" s="34"/>
      <c r="KJ275" s="34"/>
      <c r="KK275" s="34"/>
      <c r="KL275" s="34"/>
      <c r="KM275" s="34"/>
      <c r="KN275" s="34"/>
      <c r="KO275" s="34"/>
      <c r="KP275" s="34"/>
      <c r="KQ275" s="34"/>
      <c r="KR275" s="34"/>
      <c r="KS275" s="34"/>
      <c r="KT275" s="34"/>
      <c r="KU275" s="34"/>
      <c r="KV275" s="34"/>
      <c r="KW275" s="34"/>
      <c r="KX275" s="34"/>
      <c r="KY275" s="34"/>
      <c r="KZ275" s="34"/>
      <c r="LA275" s="34"/>
    </row>
    <row r="276" spans="1:313" x14ac:dyDescent="0.25">
      <c r="A276" s="40">
        <v>262</v>
      </c>
      <c r="B276" s="41" t="s">
        <v>156</v>
      </c>
      <c r="C276" s="41" t="s">
        <v>215</v>
      </c>
      <c r="D276" s="42">
        <v>38</v>
      </c>
      <c r="E276" s="43">
        <v>0</v>
      </c>
      <c r="F276" s="43">
        <f t="shared" si="4"/>
        <v>0</v>
      </c>
      <c r="G276" s="44"/>
      <c r="H276" s="44" t="s">
        <v>212</v>
      </c>
    </row>
    <row r="277" spans="1:313" s="35" customFormat="1" x14ac:dyDescent="0.25">
      <c r="A277" s="36">
        <v>263</v>
      </c>
      <c r="B277" s="37" t="s">
        <v>156</v>
      </c>
      <c r="C277" s="37" t="s">
        <v>215</v>
      </c>
      <c r="D277" s="38">
        <v>12</v>
      </c>
      <c r="E277" s="39">
        <v>0</v>
      </c>
      <c r="F277" s="39">
        <f t="shared" si="4"/>
        <v>0</v>
      </c>
      <c r="G277" s="45"/>
      <c r="H277" s="45" t="s">
        <v>211</v>
      </c>
      <c r="KC277" s="34"/>
      <c r="KD277" s="34"/>
      <c r="KE277" s="34"/>
      <c r="KF277" s="34"/>
      <c r="KG277" s="34"/>
      <c r="KH277" s="34"/>
      <c r="KI277" s="34"/>
      <c r="KJ277" s="34"/>
      <c r="KK277" s="34"/>
      <c r="KL277" s="34"/>
      <c r="KM277" s="34"/>
      <c r="KN277" s="34"/>
      <c r="KO277" s="34"/>
      <c r="KP277" s="34"/>
      <c r="KQ277" s="34"/>
      <c r="KR277" s="34"/>
      <c r="KS277" s="34"/>
      <c r="KT277" s="34"/>
      <c r="KU277" s="34"/>
      <c r="KV277" s="34"/>
      <c r="KW277" s="34"/>
      <c r="KX277" s="34"/>
      <c r="KY277" s="34"/>
      <c r="KZ277" s="34"/>
      <c r="LA277" s="34"/>
    </row>
    <row r="278" spans="1:313" x14ac:dyDescent="0.25">
      <c r="A278" s="40">
        <v>264</v>
      </c>
      <c r="B278" s="41" t="s">
        <v>157</v>
      </c>
      <c r="C278" s="41" t="s">
        <v>215</v>
      </c>
      <c r="D278" s="42">
        <v>225</v>
      </c>
      <c r="E278" s="43">
        <v>0</v>
      </c>
      <c r="F278" s="43">
        <f t="shared" si="4"/>
        <v>0</v>
      </c>
      <c r="G278" s="44"/>
      <c r="H278" s="44" t="s">
        <v>212</v>
      </c>
    </row>
    <row r="279" spans="1:313" s="35" customFormat="1" x14ac:dyDescent="0.25">
      <c r="A279" s="36">
        <v>265</v>
      </c>
      <c r="B279" s="37" t="s">
        <v>157</v>
      </c>
      <c r="C279" s="37" t="s">
        <v>215</v>
      </c>
      <c r="D279" s="38">
        <v>75</v>
      </c>
      <c r="E279" s="39">
        <v>0</v>
      </c>
      <c r="F279" s="39">
        <f t="shared" si="4"/>
        <v>0</v>
      </c>
      <c r="G279" s="45"/>
      <c r="H279" s="45" t="s">
        <v>211</v>
      </c>
      <c r="KC279" s="34"/>
      <c r="KD279" s="34"/>
      <c r="KE279" s="34"/>
      <c r="KF279" s="34"/>
      <c r="KG279" s="34"/>
      <c r="KH279" s="34"/>
      <c r="KI279" s="34"/>
      <c r="KJ279" s="34"/>
      <c r="KK279" s="34"/>
      <c r="KL279" s="34"/>
      <c r="KM279" s="34"/>
      <c r="KN279" s="34"/>
      <c r="KO279" s="34"/>
      <c r="KP279" s="34"/>
      <c r="KQ279" s="34"/>
      <c r="KR279" s="34"/>
      <c r="KS279" s="34"/>
      <c r="KT279" s="34"/>
      <c r="KU279" s="34"/>
      <c r="KV279" s="34"/>
      <c r="KW279" s="34"/>
      <c r="KX279" s="34"/>
      <c r="KY279" s="34"/>
      <c r="KZ279" s="34"/>
      <c r="LA279" s="34"/>
    </row>
    <row r="280" spans="1:313" x14ac:dyDescent="0.25">
      <c r="A280" s="40">
        <v>266</v>
      </c>
      <c r="B280" s="41" t="s">
        <v>158</v>
      </c>
      <c r="C280" s="41" t="s">
        <v>215</v>
      </c>
      <c r="D280" s="42">
        <v>375</v>
      </c>
      <c r="E280" s="43">
        <v>0</v>
      </c>
      <c r="F280" s="43">
        <f t="shared" si="4"/>
        <v>0</v>
      </c>
      <c r="G280" s="44"/>
      <c r="H280" s="44" t="s">
        <v>212</v>
      </c>
    </row>
    <row r="281" spans="1:313" s="35" customFormat="1" x14ac:dyDescent="0.25">
      <c r="A281" s="36">
        <v>267</v>
      </c>
      <c r="B281" s="37" t="s">
        <v>158</v>
      </c>
      <c r="C281" s="37" t="s">
        <v>215</v>
      </c>
      <c r="D281" s="38">
        <v>125</v>
      </c>
      <c r="E281" s="39">
        <v>0</v>
      </c>
      <c r="F281" s="39">
        <f t="shared" si="4"/>
        <v>0</v>
      </c>
      <c r="G281" s="45"/>
      <c r="H281" s="45" t="s">
        <v>211</v>
      </c>
      <c r="KC281" s="34"/>
      <c r="KD281" s="34"/>
      <c r="KE281" s="34"/>
      <c r="KF281" s="34"/>
      <c r="KG281" s="34"/>
      <c r="KH281" s="34"/>
      <c r="KI281" s="34"/>
      <c r="KJ281" s="34"/>
      <c r="KK281" s="34"/>
      <c r="KL281" s="34"/>
      <c r="KM281" s="34"/>
      <c r="KN281" s="34"/>
      <c r="KO281" s="34"/>
      <c r="KP281" s="34"/>
      <c r="KQ281" s="34"/>
      <c r="KR281" s="34"/>
      <c r="KS281" s="34"/>
      <c r="KT281" s="34"/>
      <c r="KU281" s="34"/>
      <c r="KV281" s="34"/>
      <c r="KW281" s="34"/>
      <c r="KX281" s="34"/>
      <c r="KY281" s="34"/>
      <c r="KZ281" s="34"/>
      <c r="LA281" s="34"/>
    </row>
    <row r="282" spans="1:313" x14ac:dyDescent="0.25">
      <c r="A282" s="40">
        <v>268</v>
      </c>
      <c r="B282" s="41" t="s">
        <v>159</v>
      </c>
      <c r="C282" s="41" t="s">
        <v>215</v>
      </c>
      <c r="D282" s="42">
        <v>23</v>
      </c>
      <c r="E282" s="43">
        <v>0</v>
      </c>
      <c r="F282" s="43">
        <f t="shared" si="4"/>
        <v>0</v>
      </c>
      <c r="G282" s="44"/>
      <c r="H282" s="44" t="s">
        <v>212</v>
      </c>
    </row>
    <row r="283" spans="1:313" s="35" customFormat="1" x14ac:dyDescent="0.25">
      <c r="A283" s="36">
        <v>269</v>
      </c>
      <c r="B283" s="37" t="s">
        <v>159</v>
      </c>
      <c r="C283" s="37" t="s">
        <v>215</v>
      </c>
      <c r="D283" s="38">
        <v>7</v>
      </c>
      <c r="E283" s="39">
        <v>0</v>
      </c>
      <c r="F283" s="39">
        <f t="shared" si="4"/>
        <v>0</v>
      </c>
      <c r="G283" s="45"/>
      <c r="H283" s="45" t="s">
        <v>211</v>
      </c>
      <c r="KC283" s="34"/>
      <c r="KD283" s="34"/>
      <c r="KE283" s="34"/>
      <c r="KF283" s="34"/>
      <c r="KG283" s="34"/>
      <c r="KH283" s="34"/>
      <c r="KI283" s="34"/>
      <c r="KJ283" s="34"/>
      <c r="KK283" s="34"/>
      <c r="KL283" s="34"/>
      <c r="KM283" s="34"/>
      <c r="KN283" s="34"/>
      <c r="KO283" s="34"/>
      <c r="KP283" s="34"/>
      <c r="KQ283" s="34"/>
      <c r="KR283" s="34"/>
      <c r="KS283" s="34"/>
      <c r="KT283" s="34"/>
      <c r="KU283" s="34"/>
      <c r="KV283" s="34"/>
      <c r="KW283" s="34"/>
      <c r="KX283" s="34"/>
      <c r="KY283" s="34"/>
      <c r="KZ283" s="34"/>
      <c r="LA283" s="34"/>
    </row>
    <row r="284" spans="1:313" ht="21" x14ac:dyDescent="0.25">
      <c r="A284" s="40">
        <v>270</v>
      </c>
      <c r="B284" s="41" t="s">
        <v>160</v>
      </c>
      <c r="C284" s="41" t="s">
        <v>215</v>
      </c>
      <c r="D284" s="42">
        <v>8</v>
      </c>
      <c r="E284" s="43">
        <v>0</v>
      </c>
      <c r="F284" s="43">
        <f t="shared" si="4"/>
        <v>0</v>
      </c>
      <c r="G284" s="44"/>
      <c r="H284" s="44" t="s">
        <v>212</v>
      </c>
    </row>
    <row r="285" spans="1:313" s="35" customFormat="1" ht="21" x14ac:dyDescent="0.25">
      <c r="A285" s="36">
        <v>271</v>
      </c>
      <c r="B285" s="37" t="s">
        <v>160</v>
      </c>
      <c r="C285" s="37" t="s">
        <v>215</v>
      </c>
      <c r="D285" s="38">
        <v>2</v>
      </c>
      <c r="E285" s="39">
        <v>0</v>
      </c>
      <c r="F285" s="39">
        <f t="shared" si="4"/>
        <v>0</v>
      </c>
      <c r="G285" s="45"/>
      <c r="H285" s="45" t="s">
        <v>211</v>
      </c>
      <c r="KC285" s="34"/>
      <c r="KD285" s="34"/>
      <c r="KE285" s="34"/>
      <c r="KF285" s="34"/>
      <c r="KG285" s="34"/>
      <c r="KH285" s="34"/>
      <c r="KI285" s="34"/>
      <c r="KJ285" s="34"/>
      <c r="KK285" s="34"/>
      <c r="KL285" s="34"/>
      <c r="KM285" s="34"/>
      <c r="KN285" s="34"/>
      <c r="KO285" s="34"/>
      <c r="KP285" s="34"/>
      <c r="KQ285" s="34"/>
      <c r="KR285" s="34"/>
      <c r="KS285" s="34"/>
      <c r="KT285" s="34"/>
      <c r="KU285" s="34"/>
      <c r="KV285" s="34"/>
      <c r="KW285" s="34"/>
      <c r="KX285" s="34"/>
      <c r="KY285" s="34"/>
      <c r="KZ285" s="34"/>
      <c r="LA285" s="34"/>
    </row>
    <row r="286" spans="1:313" ht="21" x14ac:dyDescent="0.25">
      <c r="A286" s="40">
        <v>272</v>
      </c>
      <c r="B286" s="41" t="s">
        <v>161</v>
      </c>
      <c r="C286" s="41" t="s">
        <v>215</v>
      </c>
      <c r="D286" s="42">
        <v>4</v>
      </c>
      <c r="E286" s="43">
        <v>0</v>
      </c>
      <c r="F286" s="43">
        <f t="shared" si="4"/>
        <v>0</v>
      </c>
      <c r="G286" s="44"/>
      <c r="H286" s="44" t="s">
        <v>212</v>
      </c>
    </row>
    <row r="287" spans="1:313" s="35" customFormat="1" ht="21" x14ac:dyDescent="0.25">
      <c r="A287" s="36">
        <v>273</v>
      </c>
      <c r="B287" s="37" t="s">
        <v>161</v>
      </c>
      <c r="C287" s="37" t="s">
        <v>215</v>
      </c>
      <c r="D287" s="38">
        <v>1</v>
      </c>
      <c r="E287" s="39">
        <v>0</v>
      </c>
      <c r="F287" s="39">
        <f t="shared" si="4"/>
        <v>0</v>
      </c>
      <c r="G287" s="45"/>
      <c r="H287" s="45" t="s">
        <v>211</v>
      </c>
      <c r="KC287" s="34"/>
      <c r="KD287" s="34"/>
      <c r="KE287" s="34"/>
      <c r="KF287" s="34"/>
      <c r="KG287" s="34"/>
      <c r="KH287" s="34"/>
      <c r="KI287" s="34"/>
      <c r="KJ287" s="34"/>
      <c r="KK287" s="34"/>
      <c r="KL287" s="34"/>
      <c r="KM287" s="34"/>
      <c r="KN287" s="34"/>
      <c r="KO287" s="34"/>
      <c r="KP287" s="34"/>
      <c r="KQ287" s="34"/>
      <c r="KR287" s="34"/>
      <c r="KS287" s="34"/>
      <c r="KT287" s="34"/>
      <c r="KU287" s="34"/>
      <c r="KV287" s="34"/>
      <c r="KW287" s="34"/>
      <c r="KX287" s="34"/>
      <c r="KY287" s="34"/>
      <c r="KZ287" s="34"/>
      <c r="LA287" s="34"/>
    </row>
    <row r="288" spans="1:313" ht="21" x14ac:dyDescent="0.25">
      <c r="A288" s="40">
        <v>274</v>
      </c>
      <c r="B288" s="41" t="s">
        <v>162</v>
      </c>
      <c r="C288" s="41" t="s">
        <v>217</v>
      </c>
      <c r="D288" s="42">
        <v>75</v>
      </c>
      <c r="E288" s="43">
        <v>0</v>
      </c>
      <c r="F288" s="43">
        <f t="shared" si="4"/>
        <v>0</v>
      </c>
      <c r="G288" s="44"/>
      <c r="H288" s="44" t="s">
        <v>212</v>
      </c>
    </row>
    <row r="289" spans="1:313" s="35" customFormat="1" ht="21" x14ac:dyDescent="0.25">
      <c r="A289" s="36">
        <v>275</v>
      </c>
      <c r="B289" s="37" t="s">
        <v>162</v>
      </c>
      <c r="C289" s="37" t="s">
        <v>217</v>
      </c>
      <c r="D289" s="38">
        <v>25</v>
      </c>
      <c r="E289" s="39">
        <v>0</v>
      </c>
      <c r="F289" s="39">
        <f t="shared" si="4"/>
        <v>0</v>
      </c>
      <c r="G289" s="45"/>
      <c r="H289" s="45" t="s">
        <v>211</v>
      </c>
      <c r="KC289" s="34"/>
      <c r="KD289" s="34"/>
      <c r="KE289" s="34"/>
      <c r="KF289" s="34"/>
      <c r="KG289" s="34"/>
      <c r="KH289" s="34"/>
      <c r="KI289" s="34"/>
      <c r="KJ289" s="34"/>
      <c r="KK289" s="34"/>
      <c r="KL289" s="34"/>
      <c r="KM289" s="34"/>
      <c r="KN289" s="34"/>
      <c r="KO289" s="34"/>
      <c r="KP289" s="34"/>
      <c r="KQ289" s="34"/>
      <c r="KR289" s="34"/>
      <c r="KS289" s="34"/>
      <c r="KT289" s="34"/>
      <c r="KU289" s="34"/>
      <c r="KV289" s="34"/>
      <c r="KW289" s="34"/>
      <c r="KX289" s="34"/>
      <c r="KY289" s="34"/>
      <c r="KZ289" s="34"/>
      <c r="LA289" s="34"/>
    </row>
    <row r="290" spans="1:313" x14ac:dyDescent="0.25">
      <c r="A290" s="40">
        <v>276</v>
      </c>
      <c r="B290" s="41" t="s">
        <v>163</v>
      </c>
      <c r="C290" s="41" t="s">
        <v>217</v>
      </c>
      <c r="D290" s="42">
        <v>45</v>
      </c>
      <c r="E290" s="43">
        <v>0</v>
      </c>
      <c r="F290" s="43">
        <f t="shared" si="4"/>
        <v>0</v>
      </c>
      <c r="G290" s="44"/>
      <c r="H290" s="44" t="s">
        <v>212</v>
      </c>
    </row>
    <row r="291" spans="1:313" s="35" customFormat="1" x14ac:dyDescent="0.25">
      <c r="A291" s="36">
        <v>277</v>
      </c>
      <c r="B291" s="37" t="s">
        <v>163</v>
      </c>
      <c r="C291" s="37" t="s">
        <v>217</v>
      </c>
      <c r="D291" s="38">
        <v>15</v>
      </c>
      <c r="E291" s="39">
        <v>0</v>
      </c>
      <c r="F291" s="39">
        <f t="shared" si="4"/>
        <v>0</v>
      </c>
      <c r="G291" s="45"/>
      <c r="H291" s="45" t="s">
        <v>211</v>
      </c>
      <c r="KC291" s="34"/>
      <c r="KD291" s="34"/>
      <c r="KE291" s="34"/>
      <c r="KF291" s="34"/>
      <c r="KG291" s="34"/>
      <c r="KH291" s="34"/>
      <c r="KI291" s="34"/>
      <c r="KJ291" s="34"/>
      <c r="KK291" s="34"/>
      <c r="KL291" s="34"/>
      <c r="KM291" s="34"/>
      <c r="KN291" s="34"/>
      <c r="KO291" s="34"/>
      <c r="KP291" s="34"/>
      <c r="KQ291" s="34"/>
      <c r="KR291" s="34"/>
      <c r="KS291" s="34"/>
      <c r="KT291" s="34"/>
      <c r="KU291" s="34"/>
      <c r="KV291" s="34"/>
      <c r="KW291" s="34"/>
      <c r="KX291" s="34"/>
      <c r="KY291" s="34"/>
      <c r="KZ291" s="34"/>
      <c r="LA291" s="34"/>
    </row>
    <row r="292" spans="1:313" x14ac:dyDescent="0.25">
      <c r="A292" s="40">
        <v>278</v>
      </c>
      <c r="B292" s="41" t="s">
        <v>164</v>
      </c>
      <c r="C292" s="41" t="s">
        <v>215</v>
      </c>
      <c r="D292" s="42">
        <v>113</v>
      </c>
      <c r="E292" s="43">
        <v>0</v>
      </c>
      <c r="F292" s="43">
        <f t="shared" si="4"/>
        <v>0</v>
      </c>
      <c r="G292" s="44"/>
      <c r="H292" s="44" t="s">
        <v>212</v>
      </c>
    </row>
    <row r="293" spans="1:313" s="35" customFormat="1" x14ac:dyDescent="0.25">
      <c r="A293" s="36">
        <v>279</v>
      </c>
      <c r="B293" s="37" t="s">
        <v>164</v>
      </c>
      <c r="C293" s="37" t="s">
        <v>215</v>
      </c>
      <c r="D293" s="38">
        <v>37</v>
      </c>
      <c r="E293" s="39">
        <v>0</v>
      </c>
      <c r="F293" s="39">
        <f t="shared" si="4"/>
        <v>0</v>
      </c>
      <c r="G293" s="45"/>
      <c r="H293" s="45" t="s">
        <v>211</v>
      </c>
      <c r="KC293" s="34"/>
      <c r="KD293" s="34"/>
      <c r="KE293" s="34"/>
      <c r="KF293" s="34"/>
      <c r="KG293" s="34"/>
      <c r="KH293" s="34"/>
      <c r="KI293" s="34"/>
      <c r="KJ293" s="34"/>
      <c r="KK293" s="34"/>
      <c r="KL293" s="34"/>
      <c r="KM293" s="34"/>
      <c r="KN293" s="34"/>
      <c r="KO293" s="34"/>
      <c r="KP293" s="34"/>
      <c r="KQ293" s="34"/>
      <c r="KR293" s="34"/>
      <c r="KS293" s="34"/>
      <c r="KT293" s="34"/>
      <c r="KU293" s="34"/>
      <c r="KV293" s="34"/>
      <c r="KW293" s="34"/>
      <c r="KX293" s="34"/>
      <c r="KY293" s="34"/>
      <c r="KZ293" s="34"/>
      <c r="LA293" s="34"/>
    </row>
    <row r="294" spans="1:313" x14ac:dyDescent="0.25">
      <c r="A294" s="40">
        <v>280</v>
      </c>
      <c r="B294" s="41" t="s">
        <v>165</v>
      </c>
      <c r="C294" s="41" t="s">
        <v>215</v>
      </c>
      <c r="D294" s="42">
        <v>38</v>
      </c>
      <c r="E294" s="43">
        <v>0</v>
      </c>
      <c r="F294" s="43">
        <f t="shared" si="4"/>
        <v>0</v>
      </c>
      <c r="G294" s="44"/>
      <c r="H294" s="44" t="s">
        <v>212</v>
      </c>
    </row>
    <row r="295" spans="1:313" s="35" customFormat="1" x14ac:dyDescent="0.25">
      <c r="A295" s="36">
        <v>281</v>
      </c>
      <c r="B295" s="37" t="s">
        <v>165</v>
      </c>
      <c r="C295" s="37" t="s">
        <v>215</v>
      </c>
      <c r="D295" s="38">
        <v>12</v>
      </c>
      <c r="E295" s="39">
        <v>0</v>
      </c>
      <c r="F295" s="39">
        <f t="shared" si="4"/>
        <v>0</v>
      </c>
      <c r="G295" s="45"/>
      <c r="H295" s="45" t="s">
        <v>211</v>
      </c>
      <c r="KC295" s="34"/>
      <c r="KD295" s="34"/>
      <c r="KE295" s="34"/>
      <c r="KF295" s="34"/>
      <c r="KG295" s="34"/>
      <c r="KH295" s="34"/>
      <c r="KI295" s="34"/>
      <c r="KJ295" s="34"/>
      <c r="KK295" s="34"/>
      <c r="KL295" s="34"/>
      <c r="KM295" s="34"/>
      <c r="KN295" s="34"/>
      <c r="KO295" s="34"/>
      <c r="KP295" s="34"/>
      <c r="KQ295" s="34"/>
      <c r="KR295" s="34"/>
      <c r="KS295" s="34"/>
      <c r="KT295" s="34"/>
      <c r="KU295" s="34"/>
      <c r="KV295" s="34"/>
      <c r="KW295" s="34"/>
      <c r="KX295" s="34"/>
      <c r="KY295" s="34"/>
      <c r="KZ295" s="34"/>
      <c r="LA295" s="34"/>
    </row>
    <row r="296" spans="1:313" x14ac:dyDescent="0.25">
      <c r="A296" s="40">
        <v>282</v>
      </c>
      <c r="B296" s="41" t="s">
        <v>166</v>
      </c>
      <c r="C296" s="41" t="s">
        <v>215</v>
      </c>
      <c r="D296" s="42">
        <v>244</v>
      </c>
      <c r="E296" s="43">
        <v>0</v>
      </c>
      <c r="F296" s="43">
        <f t="shared" si="4"/>
        <v>0</v>
      </c>
      <c r="G296" s="44"/>
      <c r="H296" s="44" t="s">
        <v>212</v>
      </c>
    </row>
    <row r="297" spans="1:313" s="35" customFormat="1" x14ac:dyDescent="0.25">
      <c r="A297" s="36">
        <v>283</v>
      </c>
      <c r="B297" s="37" t="s">
        <v>166</v>
      </c>
      <c r="C297" s="37" t="s">
        <v>215</v>
      </c>
      <c r="D297" s="38">
        <v>81</v>
      </c>
      <c r="E297" s="39">
        <v>0</v>
      </c>
      <c r="F297" s="39">
        <f t="shared" si="4"/>
        <v>0</v>
      </c>
      <c r="G297" s="45"/>
      <c r="H297" s="45" t="s">
        <v>211</v>
      </c>
      <c r="KC297" s="34"/>
      <c r="KD297" s="34"/>
      <c r="KE297" s="34"/>
      <c r="KF297" s="34"/>
      <c r="KG297" s="34"/>
      <c r="KH297" s="34"/>
      <c r="KI297" s="34"/>
      <c r="KJ297" s="34"/>
      <c r="KK297" s="34"/>
      <c r="KL297" s="34"/>
      <c r="KM297" s="34"/>
      <c r="KN297" s="34"/>
      <c r="KO297" s="34"/>
      <c r="KP297" s="34"/>
      <c r="KQ297" s="34"/>
      <c r="KR297" s="34"/>
      <c r="KS297" s="34"/>
      <c r="KT297" s="34"/>
      <c r="KU297" s="34"/>
      <c r="KV297" s="34"/>
      <c r="KW297" s="34"/>
      <c r="KX297" s="34"/>
      <c r="KY297" s="34"/>
      <c r="KZ297" s="34"/>
      <c r="LA297" s="34"/>
    </row>
    <row r="298" spans="1:313" x14ac:dyDescent="0.25">
      <c r="A298" s="40">
        <v>284</v>
      </c>
      <c r="B298" s="41" t="s">
        <v>167</v>
      </c>
      <c r="C298" s="41" t="s">
        <v>215</v>
      </c>
      <c r="D298" s="42">
        <v>94</v>
      </c>
      <c r="E298" s="43">
        <v>0</v>
      </c>
      <c r="F298" s="43">
        <f t="shared" si="4"/>
        <v>0</v>
      </c>
      <c r="G298" s="44"/>
      <c r="H298" s="44" t="s">
        <v>212</v>
      </c>
      <c r="L298" s="35"/>
    </row>
    <row r="299" spans="1:313" s="35" customFormat="1" x14ac:dyDescent="0.25">
      <c r="A299" s="36">
        <v>285</v>
      </c>
      <c r="B299" s="37" t="s">
        <v>167</v>
      </c>
      <c r="C299" s="37" t="s">
        <v>215</v>
      </c>
      <c r="D299" s="38">
        <v>31</v>
      </c>
      <c r="E299" s="39">
        <v>0</v>
      </c>
      <c r="F299" s="39">
        <f t="shared" si="4"/>
        <v>0</v>
      </c>
      <c r="G299" s="45"/>
      <c r="H299" s="45" t="s">
        <v>211</v>
      </c>
      <c r="KC299" s="34"/>
      <c r="KD299" s="34"/>
      <c r="KE299" s="34"/>
      <c r="KF299" s="34"/>
      <c r="KG299" s="34"/>
      <c r="KH299" s="34"/>
      <c r="KI299" s="34"/>
      <c r="KJ299" s="34"/>
      <c r="KK299" s="34"/>
      <c r="KL299" s="34"/>
      <c r="KM299" s="34"/>
      <c r="KN299" s="34"/>
      <c r="KO299" s="34"/>
      <c r="KP299" s="34"/>
      <c r="KQ299" s="34"/>
      <c r="KR299" s="34"/>
      <c r="KS299" s="34"/>
      <c r="KT299" s="34"/>
      <c r="KU299" s="34"/>
      <c r="KV299" s="34"/>
      <c r="KW299" s="34"/>
      <c r="KX299" s="34"/>
      <c r="KY299" s="34"/>
      <c r="KZ299" s="34"/>
      <c r="LA299" s="34"/>
    </row>
    <row r="300" spans="1:313" x14ac:dyDescent="0.25">
      <c r="A300" s="40">
        <v>286</v>
      </c>
      <c r="B300" s="41" t="s">
        <v>168</v>
      </c>
      <c r="C300" s="41" t="s">
        <v>215</v>
      </c>
      <c r="D300" s="42">
        <v>75</v>
      </c>
      <c r="E300" s="43">
        <v>0</v>
      </c>
      <c r="F300" s="43">
        <f t="shared" si="4"/>
        <v>0</v>
      </c>
      <c r="G300" s="44"/>
      <c r="H300" s="44" t="s">
        <v>212</v>
      </c>
    </row>
    <row r="301" spans="1:313" s="35" customFormat="1" x14ac:dyDescent="0.25">
      <c r="A301" s="36">
        <v>287</v>
      </c>
      <c r="B301" s="37" t="s">
        <v>168</v>
      </c>
      <c r="C301" s="37" t="s">
        <v>215</v>
      </c>
      <c r="D301" s="38">
        <v>25</v>
      </c>
      <c r="E301" s="39">
        <v>0</v>
      </c>
      <c r="F301" s="39">
        <f t="shared" si="4"/>
        <v>0</v>
      </c>
      <c r="G301" s="45"/>
      <c r="H301" s="45" t="s">
        <v>211</v>
      </c>
      <c r="KC301" s="34"/>
      <c r="KD301" s="34"/>
      <c r="KE301" s="34"/>
      <c r="KF301" s="34"/>
      <c r="KG301" s="34"/>
      <c r="KH301" s="34"/>
      <c r="KI301" s="34"/>
      <c r="KJ301" s="34"/>
      <c r="KK301" s="34"/>
      <c r="KL301" s="34"/>
      <c r="KM301" s="34"/>
      <c r="KN301" s="34"/>
      <c r="KO301" s="34"/>
      <c r="KP301" s="34"/>
      <c r="KQ301" s="34"/>
      <c r="KR301" s="34"/>
      <c r="KS301" s="34"/>
      <c r="KT301" s="34"/>
      <c r="KU301" s="34"/>
      <c r="KV301" s="34"/>
      <c r="KW301" s="34"/>
      <c r="KX301" s="34"/>
      <c r="KY301" s="34"/>
      <c r="KZ301" s="34"/>
      <c r="LA301" s="34"/>
    </row>
    <row r="302" spans="1:313" x14ac:dyDescent="0.25">
      <c r="A302" s="40">
        <v>288</v>
      </c>
      <c r="B302" s="41" t="s">
        <v>169</v>
      </c>
      <c r="C302" s="41" t="s">
        <v>215</v>
      </c>
      <c r="D302" s="42">
        <v>75</v>
      </c>
      <c r="E302" s="43">
        <v>0</v>
      </c>
      <c r="F302" s="43">
        <f t="shared" si="4"/>
        <v>0</v>
      </c>
      <c r="G302" s="44"/>
      <c r="H302" s="44" t="s">
        <v>212</v>
      </c>
    </row>
    <row r="303" spans="1:313" s="35" customFormat="1" x14ac:dyDescent="0.25">
      <c r="A303" s="36">
        <v>289</v>
      </c>
      <c r="B303" s="37" t="s">
        <v>169</v>
      </c>
      <c r="C303" s="37" t="s">
        <v>215</v>
      </c>
      <c r="D303" s="38">
        <v>25</v>
      </c>
      <c r="E303" s="39">
        <v>0</v>
      </c>
      <c r="F303" s="39">
        <f t="shared" si="4"/>
        <v>0</v>
      </c>
      <c r="G303" s="45"/>
      <c r="H303" s="45" t="s">
        <v>211</v>
      </c>
      <c r="KC303" s="34"/>
      <c r="KD303" s="34"/>
      <c r="KE303" s="34"/>
      <c r="KF303" s="34"/>
      <c r="KG303" s="34"/>
      <c r="KH303" s="34"/>
      <c r="KI303" s="34"/>
      <c r="KJ303" s="34"/>
      <c r="KK303" s="34"/>
      <c r="KL303" s="34"/>
      <c r="KM303" s="34"/>
      <c r="KN303" s="34"/>
      <c r="KO303" s="34"/>
      <c r="KP303" s="34"/>
      <c r="KQ303" s="34"/>
      <c r="KR303" s="34"/>
      <c r="KS303" s="34"/>
      <c r="KT303" s="34"/>
      <c r="KU303" s="34"/>
      <c r="KV303" s="34"/>
      <c r="KW303" s="34"/>
      <c r="KX303" s="34"/>
      <c r="KY303" s="34"/>
      <c r="KZ303" s="34"/>
      <c r="LA303" s="34"/>
    </row>
    <row r="304" spans="1:313" x14ac:dyDescent="0.25">
      <c r="A304" s="40">
        <v>290</v>
      </c>
      <c r="B304" s="41" t="s">
        <v>170</v>
      </c>
      <c r="C304" s="41" t="s">
        <v>215</v>
      </c>
      <c r="D304" s="42">
        <v>75</v>
      </c>
      <c r="E304" s="43">
        <v>0</v>
      </c>
      <c r="F304" s="43">
        <f t="shared" si="4"/>
        <v>0</v>
      </c>
      <c r="G304" s="44"/>
      <c r="H304" s="44" t="s">
        <v>212</v>
      </c>
    </row>
    <row r="305" spans="1:313" s="35" customFormat="1" x14ac:dyDescent="0.25">
      <c r="A305" s="36">
        <v>291</v>
      </c>
      <c r="B305" s="37" t="s">
        <v>170</v>
      </c>
      <c r="C305" s="37" t="s">
        <v>215</v>
      </c>
      <c r="D305" s="38">
        <v>25</v>
      </c>
      <c r="E305" s="39">
        <v>0</v>
      </c>
      <c r="F305" s="39">
        <f t="shared" si="4"/>
        <v>0</v>
      </c>
      <c r="G305" s="45"/>
      <c r="H305" s="45" t="s">
        <v>211</v>
      </c>
      <c r="KC305" s="34"/>
      <c r="KD305" s="34"/>
      <c r="KE305" s="34"/>
      <c r="KF305" s="34"/>
      <c r="KG305" s="34"/>
      <c r="KH305" s="34"/>
      <c r="KI305" s="34"/>
      <c r="KJ305" s="34"/>
      <c r="KK305" s="34"/>
      <c r="KL305" s="34"/>
      <c r="KM305" s="34"/>
      <c r="KN305" s="34"/>
      <c r="KO305" s="34"/>
      <c r="KP305" s="34"/>
      <c r="KQ305" s="34"/>
      <c r="KR305" s="34"/>
      <c r="KS305" s="34"/>
      <c r="KT305" s="34"/>
      <c r="KU305" s="34"/>
      <c r="KV305" s="34"/>
      <c r="KW305" s="34"/>
      <c r="KX305" s="34"/>
      <c r="KY305" s="34"/>
      <c r="KZ305" s="34"/>
      <c r="LA305" s="34"/>
    </row>
    <row r="306" spans="1:313" x14ac:dyDescent="0.25">
      <c r="A306" s="40">
        <v>292</v>
      </c>
      <c r="B306" s="41" t="s">
        <v>171</v>
      </c>
      <c r="C306" s="41" t="s">
        <v>217</v>
      </c>
      <c r="D306" s="42">
        <v>375</v>
      </c>
      <c r="E306" s="43">
        <v>0</v>
      </c>
      <c r="F306" s="43">
        <f t="shared" si="4"/>
        <v>0</v>
      </c>
      <c r="G306" s="44"/>
      <c r="H306" s="44" t="s">
        <v>212</v>
      </c>
    </row>
    <row r="307" spans="1:313" s="35" customFormat="1" x14ac:dyDescent="0.25">
      <c r="A307" s="36">
        <v>293</v>
      </c>
      <c r="B307" s="37" t="s">
        <v>171</v>
      </c>
      <c r="C307" s="37" t="s">
        <v>217</v>
      </c>
      <c r="D307" s="38">
        <v>125</v>
      </c>
      <c r="E307" s="39">
        <v>0</v>
      </c>
      <c r="F307" s="39">
        <f t="shared" si="4"/>
        <v>0</v>
      </c>
      <c r="G307" s="45"/>
      <c r="H307" s="45" t="s">
        <v>211</v>
      </c>
      <c r="KC307" s="34"/>
      <c r="KD307" s="34"/>
      <c r="KE307" s="34"/>
      <c r="KF307" s="34"/>
      <c r="KG307" s="34"/>
      <c r="KH307" s="34"/>
      <c r="KI307" s="34"/>
      <c r="KJ307" s="34"/>
      <c r="KK307" s="34"/>
      <c r="KL307" s="34"/>
      <c r="KM307" s="34"/>
      <c r="KN307" s="34"/>
      <c r="KO307" s="34"/>
      <c r="KP307" s="34"/>
      <c r="KQ307" s="34"/>
      <c r="KR307" s="34"/>
      <c r="KS307" s="34"/>
      <c r="KT307" s="34"/>
      <c r="KU307" s="34"/>
      <c r="KV307" s="34"/>
      <c r="KW307" s="34"/>
      <c r="KX307" s="34"/>
      <c r="KY307" s="34"/>
      <c r="KZ307" s="34"/>
      <c r="LA307" s="34"/>
    </row>
    <row r="308" spans="1:313" ht="21" x14ac:dyDescent="0.25">
      <c r="A308" s="40">
        <v>294</v>
      </c>
      <c r="B308" s="41" t="s">
        <v>172</v>
      </c>
      <c r="C308" s="41" t="s">
        <v>215</v>
      </c>
      <c r="D308" s="42">
        <v>113</v>
      </c>
      <c r="E308" s="43">
        <v>0</v>
      </c>
      <c r="F308" s="43">
        <f t="shared" si="4"/>
        <v>0</v>
      </c>
      <c r="G308" s="44"/>
      <c r="H308" s="44" t="s">
        <v>212</v>
      </c>
    </row>
    <row r="309" spans="1:313" s="35" customFormat="1" ht="21" x14ac:dyDescent="0.25">
      <c r="A309" s="36">
        <v>295</v>
      </c>
      <c r="B309" s="37" t="s">
        <v>172</v>
      </c>
      <c r="C309" s="37" t="s">
        <v>215</v>
      </c>
      <c r="D309" s="38">
        <v>37</v>
      </c>
      <c r="E309" s="39">
        <v>0</v>
      </c>
      <c r="F309" s="39">
        <f t="shared" si="4"/>
        <v>0</v>
      </c>
      <c r="G309" s="45"/>
      <c r="H309" s="45" t="s">
        <v>211</v>
      </c>
      <c r="KC309" s="34"/>
      <c r="KD309" s="34"/>
      <c r="KE309" s="34"/>
      <c r="KF309" s="34"/>
      <c r="KG309" s="34"/>
      <c r="KH309" s="34"/>
      <c r="KI309" s="34"/>
      <c r="KJ309" s="34"/>
      <c r="KK309" s="34"/>
      <c r="KL309" s="34"/>
      <c r="KM309" s="34"/>
      <c r="KN309" s="34"/>
      <c r="KO309" s="34"/>
      <c r="KP309" s="34"/>
      <c r="KQ309" s="34"/>
      <c r="KR309" s="34"/>
      <c r="KS309" s="34"/>
      <c r="KT309" s="34"/>
      <c r="KU309" s="34"/>
      <c r="KV309" s="34"/>
      <c r="KW309" s="34"/>
      <c r="KX309" s="34"/>
      <c r="KY309" s="34"/>
      <c r="KZ309" s="34"/>
      <c r="LA309" s="34"/>
    </row>
    <row r="310" spans="1:313" x14ac:dyDescent="0.25">
      <c r="A310" s="40">
        <v>296</v>
      </c>
      <c r="B310" s="41" t="s">
        <v>173</v>
      </c>
      <c r="C310" s="41" t="s">
        <v>215</v>
      </c>
      <c r="D310" s="42">
        <v>113</v>
      </c>
      <c r="E310" s="43">
        <v>0</v>
      </c>
      <c r="F310" s="43">
        <f t="shared" si="4"/>
        <v>0</v>
      </c>
      <c r="G310" s="44"/>
      <c r="H310" s="44" t="s">
        <v>212</v>
      </c>
    </row>
    <row r="311" spans="1:313" s="35" customFormat="1" x14ac:dyDescent="0.25">
      <c r="A311" s="36">
        <v>297</v>
      </c>
      <c r="B311" s="37" t="s">
        <v>173</v>
      </c>
      <c r="C311" s="37" t="s">
        <v>215</v>
      </c>
      <c r="D311" s="38">
        <v>37</v>
      </c>
      <c r="E311" s="39">
        <v>0</v>
      </c>
      <c r="F311" s="39">
        <f t="shared" si="4"/>
        <v>0</v>
      </c>
      <c r="G311" s="45"/>
      <c r="H311" s="45" t="s">
        <v>211</v>
      </c>
      <c r="KC311" s="34"/>
      <c r="KD311" s="34"/>
      <c r="KE311" s="34"/>
      <c r="KF311" s="34"/>
      <c r="KG311" s="34"/>
      <c r="KH311" s="34"/>
      <c r="KI311" s="34"/>
      <c r="KJ311" s="34"/>
      <c r="KK311" s="34"/>
      <c r="KL311" s="34"/>
      <c r="KM311" s="34"/>
      <c r="KN311" s="34"/>
      <c r="KO311" s="34"/>
      <c r="KP311" s="34"/>
      <c r="KQ311" s="34"/>
      <c r="KR311" s="34"/>
      <c r="KS311" s="34"/>
      <c r="KT311" s="34"/>
      <c r="KU311" s="34"/>
      <c r="KV311" s="34"/>
      <c r="KW311" s="34"/>
      <c r="KX311" s="34"/>
      <c r="KY311" s="34"/>
      <c r="KZ311" s="34"/>
      <c r="LA311" s="34"/>
    </row>
    <row r="312" spans="1:313" x14ac:dyDescent="0.25">
      <c r="A312" s="40">
        <v>298</v>
      </c>
      <c r="B312" s="41" t="s">
        <v>174</v>
      </c>
      <c r="C312" s="41" t="s">
        <v>217</v>
      </c>
      <c r="D312" s="42">
        <v>375</v>
      </c>
      <c r="E312" s="43">
        <v>0</v>
      </c>
      <c r="F312" s="43">
        <f t="shared" si="4"/>
        <v>0</v>
      </c>
      <c r="G312" s="44"/>
      <c r="H312" s="44" t="s">
        <v>212</v>
      </c>
    </row>
    <row r="313" spans="1:313" s="35" customFormat="1" x14ac:dyDescent="0.25">
      <c r="A313" s="36">
        <v>299</v>
      </c>
      <c r="B313" s="37" t="s">
        <v>174</v>
      </c>
      <c r="C313" s="37" t="s">
        <v>217</v>
      </c>
      <c r="D313" s="38">
        <v>125</v>
      </c>
      <c r="E313" s="39">
        <v>0</v>
      </c>
      <c r="F313" s="39">
        <f t="shared" si="4"/>
        <v>0</v>
      </c>
      <c r="G313" s="45"/>
      <c r="H313" s="45" t="s">
        <v>211</v>
      </c>
      <c r="KC313" s="34"/>
      <c r="KD313" s="34"/>
      <c r="KE313" s="34"/>
      <c r="KF313" s="34"/>
      <c r="KG313" s="34"/>
      <c r="KH313" s="34"/>
      <c r="KI313" s="34"/>
      <c r="KJ313" s="34"/>
      <c r="KK313" s="34"/>
      <c r="KL313" s="34"/>
      <c r="KM313" s="34"/>
      <c r="KN313" s="34"/>
      <c r="KO313" s="34"/>
      <c r="KP313" s="34"/>
      <c r="KQ313" s="34"/>
      <c r="KR313" s="34"/>
      <c r="KS313" s="34"/>
      <c r="KT313" s="34"/>
      <c r="KU313" s="34"/>
      <c r="KV313" s="34"/>
      <c r="KW313" s="34"/>
      <c r="KX313" s="34"/>
      <c r="KY313" s="34"/>
      <c r="KZ313" s="34"/>
      <c r="LA313" s="34"/>
    </row>
    <row r="314" spans="1:313" x14ac:dyDescent="0.25">
      <c r="A314" s="40">
        <v>300</v>
      </c>
      <c r="B314" s="41" t="s">
        <v>175</v>
      </c>
      <c r="C314" s="41" t="s">
        <v>215</v>
      </c>
      <c r="D314" s="42">
        <v>113</v>
      </c>
      <c r="E314" s="43">
        <v>0</v>
      </c>
      <c r="F314" s="43">
        <f t="shared" si="4"/>
        <v>0</v>
      </c>
      <c r="G314" s="44"/>
      <c r="H314" s="44" t="s">
        <v>212</v>
      </c>
    </row>
    <row r="315" spans="1:313" s="35" customFormat="1" x14ac:dyDescent="0.25">
      <c r="A315" s="36">
        <v>301</v>
      </c>
      <c r="B315" s="37" t="s">
        <v>175</v>
      </c>
      <c r="C315" s="37" t="s">
        <v>215</v>
      </c>
      <c r="D315" s="38">
        <v>37</v>
      </c>
      <c r="E315" s="39">
        <v>0</v>
      </c>
      <c r="F315" s="39">
        <f t="shared" si="4"/>
        <v>0</v>
      </c>
      <c r="G315" s="45"/>
      <c r="H315" s="45" t="s">
        <v>211</v>
      </c>
      <c r="KC315" s="34"/>
      <c r="KD315" s="34"/>
      <c r="KE315" s="34"/>
      <c r="KF315" s="34"/>
      <c r="KG315" s="34"/>
      <c r="KH315" s="34"/>
      <c r="KI315" s="34"/>
      <c r="KJ315" s="34"/>
      <c r="KK315" s="34"/>
      <c r="KL315" s="34"/>
      <c r="KM315" s="34"/>
      <c r="KN315" s="34"/>
      <c r="KO315" s="34"/>
      <c r="KP315" s="34"/>
      <c r="KQ315" s="34"/>
      <c r="KR315" s="34"/>
      <c r="KS315" s="34"/>
      <c r="KT315" s="34"/>
      <c r="KU315" s="34"/>
      <c r="KV315" s="34"/>
      <c r="KW315" s="34"/>
      <c r="KX315" s="34"/>
      <c r="KY315" s="34"/>
      <c r="KZ315" s="34"/>
      <c r="LA315" s="34"/>
    </row>
    <row r="316" spans="1:313" x14ac:dyDescent="0.25">
      <c r="A316" s="40">
        <v>302</v>
      </c>
      <c r="B316" s="41" t="s">
        <v>176</v>
      </c>
      <c r="C316" s="41" t="s">
        <v>215</v>
      </c>
      <c r="D316" s="42">
        <v>113</v>
      </c>
      <c r="E316" s="43">
        <v>0</v>
      </c>
      <c r="F316" s="43">
        <f t="shared" si="4"/>
        <v>0</v>
      </c>
      <c r="G316" s="44"/>
      <c r="H316" s="44" t="s">
        <v>212</v>
      </c>
    </row>
    <row r="317" spans="1:313" s="35" customFormat="1" x14ac:dyDescent="0.25">
      <c r="A317" s="36">
        <v>303</v>
      </c>
      <c r="B317" s="37" t="s">
        <v>176</v>
      </c>
      <c r="C317" s="37" t="s">
        <v>215</v>
      </c>
      <c r="D317" s="38">
        <v>37</v>
      </c>
      <c r="E317" s="39">
        <v>0</v>
      </c>
      <c r="F317" s="39">
        <f t="shared" si="4"/>
        <v>0</v>
      </c>
      <c r="G317" s="45"/>
      <c r="H317" s="45" t="s">
        <v>211</v>
      </c>
      <c r="KC317" s="34"/>
      <c r="KD317" s="34"/>
      <c r="KE317" s="34"/>
      <c r="KF317" s="34"/>
      <c r="KG317" s="34"/>
      <c r="KH317" s="34"/>
      <c r="KI317" s="34"/>
      <c r="KJ317" s="34"/>
      <c r="KK317" s="34"/>
      <c r="KL317" s="34"/>
      <c r="KM317" s="34"/>
      <c r="KN317" s="34"/>
      <c r="KO317" s="34"/>
      <c r="KP317" s="34"/>
      <c r="KQ317" s="34"/>
      <c r="KR317" s="34"/>
      <c r="KS317" s="34"/>
      <c r="KT317" s="34"/>
      <c r="KU317" s="34"/>
      <c r="KV317" s="34"/>
      <c r="KW317" s="34"/>
      <c r="KX317" s="34"/>
      <c r="KY317" s="34"/>
      <c r="KZ317" s="34"/>
      <c r="LA317" s="34"/>
    </row>
    <row r="318" spans="1:313" x14ac:dyDescent="0.25">
      <c r="A318" s="40">
        <v>304</v>
      </c>
      <c r="B318" s="41" t="s">
        <v>177</v>
      </c>
      <c r="C318" s="41" t="s">
        <v>215</v>
      </c>
      <c r="D318" s="42">
        <v>38</v>
      </c>
      <c r="E318" s="43">
        <v>0</v>
      </c>
      <c r="F318" s="43">
        <f t="shared" si="4"/>
        <v>0</v>
      </c>
      <c r="G318" s="44"/>
      <c r="H318" s="44" t="s">
        <v>212</v>
      </c>
    </row>
    <row r="319" spans="1:313" s="35" customFormat="1" x14ac:dyDescent="0.25">
      <c r="A319" s="36">
        <v>305</v>
      </c>
      <c r="B319" s="37" t="s">
        <v>177</v>
      </c>
      <c r="C319" s="37" t="s">
        <v>215</v>
      </c>
      <c r="D319" s="38">
        <v>12</v>
      </c>
      <c r="E319" s="39">
        <v>0</v>
      </c>
      <c r="F319" s="39">
        <f t="shared" si="4"/>
        <v>0</v>
      </c>
      <c r="G319" s="45"/>
      <c r="H319" s="45" t="s">
        <v>211</v>
      </c>
      <c r="KC319" s="34"/>
      <c r="KD319" s="34"/>
      <c r="KE319" s="34"/>
      <c r="KF319" s="34"/>
      <c r="KG319" s="34"/>
      <c r="KH319" s="34"/>
      <c r="KI319" s="34"/>
      <c r="KJ319" s="34"/>
      <c r="KK319" s="34"/>
      <c r="KL319" s="34"/>
      <c r="KM319" s="34"/>
      <c r="KN319" s="34"/>
      <c r="KO319" s="34"/>
      <c r="KP319" s="34"/>
      <c r="KQ319" s="34"/>
      <c r="KR319" s="34"/>
      <c r="KS319" s="34"/>
      <c r="KT319" s="34"/>
      <c r="KU319" s="34"/>
      <c r="KV319" s="34"/>
      <c r="KW319" s="34"/>
      <c r="KX319" s="34"/>
      <c r="KY319" s="34"/>
      <c r="KZ319" s="34"/>
      <c r="LA319" s="34"/>
    </row>
    <row r="320" spans="1:313" x14ac:dyDescent="0.25">
      <c r="A320" s="40">
        <v>306</v>
      </c>
      <c r="B320" s="41" t="s">
        <v>178</v>
      </c>
      <c r="C320" s="41" t="s">
        <v>215</v>
      </c>
      <c r="D320" s="42">
        <v>375</v>
      </c>
      <c r="E320" s="43">
        <v>0</v>
      </c>
      <c r="F320" s="43">
        <f t="shared" si="4"/>
        <v>0</v>
      </c>
      <c r="G320" s="44"/>
      <c r="H320" s="44" t="s">
        <v>212</v>
      </c>
    </row>
    <row r="321" spans="1:313" s="35" customFormat="1" x14ac:dyDescent="0.25">
      <c r="A321" s="36">
        <v>307</v>
      </c>
      <c r="B321" s="37" t="s">
        <v>178</v>
      </c>
      <c r="C321" s="37" t="s">
        <v>215</v>
      </c>
      <c r="D321" s="38">
        <v>125</v>
      </c>
      <c r="E321" s="39">
        <v>0</v>
      </c>
      <c r="F321" s="39">
        <f t="shared" si="4"/>
        <v>0</v>
      </c>
      <c r="G321" s="45"/>
      <c r="H321" s="45" t="s">
        <v>211</v>
      </c>
      <c r="KC321" s="34"/>
      <c r="KD321" s="34"/>
      <c r="KE321" s="34"/>
      <c r="KF321" s="34"/>
      <c r="KG321" s="34"/>
      <c r="KH321" s="34"/>
      <c r="KI321" s="34"/>
      <c r="KJ321" s="34"/>
      <c r="KK321" s="34"/>
      <c r="KL321" s="34"/>
      <c r="KM321" s="34"/>
      <c r="KN321" s="34"/>
      <c r="KO321" s="34"/>
      <c r="KP321" s="34"/>
      <c r="KQ321" s="34"/>
      <c r="KR321" s="34"/>
      <c r="KS321" s="34"/>
      <c r="KT321" s="34"/>
      <c r="KU321" s="34"/>
      <c r="KV321" s="34"/>
      <c r="KW321" s="34"/>
      <c r="KX321" s="34"/>
      <c r="KY321" s="34"/>
      <c r="KZ321" s="34"/>
      <c r="LA321" s="34"/>
    </row>
    <row r="322" spans="1:313" x14ac:dyDescent="0.25">
      <c r="A322" s="40">
        <v>308</v>
      </c>
      <c r="B322" s="41" t="s">
        <v>179</v>
      </c>
      <c r="C322" s="41" t="s">
        <v>215</v>
      </c>
      <c r="D322" s="42">
        <v>45</v>
      </c>
      <c r="E322" s="43">
        <v>0</v>
      </c>
      <c r="F322" s="43">
        <f t="shared" si="4"/>
        <v>0</v>
      </c>
      <c r="G322" s="44"/>
      <c r="H322" s="44" t="s">
        <v>212</v>
      </c>
    </row>
    <row r="323" spans="1:313" s="35" customFormat="1" x14ac:dyDescent="0.25">
      <c r="A323" s="36">
        <v>309</v>
      </c>
      <c r="B323" s="37" t="s">
        <v>179</v>
      </c>
      <c r="C323" s="37" t="s">
        <v>215</v>
      </c>
      <c r="D323" s="38">
        <v>15</v>
      </c>
      <c r="E323" s="39">
        <v>0</v>
      </c>
      <c r="F323" s="39">
        <f t="shared" si="4"/>
        <v>0</v>
      </c>
      <c r="G323" s="45"/>
      <c r="H323" s="45" t="s">
        <v>211</v>
      </c>
      <c r="KC323" s="34"/>
      <c r="KD323" s="34"/>
      <c r="KE323" s="34"/>
      <c r="KF323" s="34"/>
      <c r="KG323" s="34"/>
      <c r="KH323" s="34"/>
      <c r="KI323" s="34"/>
      <c r="KJ323" s="34"/>
      <c r="KK323" s="34"/>
      <c r="KL323" s="34"/>
      <c r="KM323" s="34"/>
      <c r="KN323" s="34"/>
      <c r="KO323" s="34"/>
      <c r="KP323" s="34"/>
      <c r="KQ323" s="34"/>
      <c r="KR323" s="34"/>
      <c r="KS323" s="34"/>
      <c r="KT323" s="34"/>
      <c r="KU323" s="34"/>
      <c r="KV323" s="34"/>
      <c r="KW323" s="34"/>
      <c r="KX323" s="34"/>
      <c r="KY323" s="34"/>
      <c r="KZ323" s="34"/>
      <c r="LA323" s="34"/>
    </row>
    <row r="324" spans="1:313" x14ac:dyDescent="0.25">
      <c r="A324" s="40">
        <v>310</v>
      </c>
      <c r="B324" s="41" t="s">
        <v>180</v>
      </c>
      <c r="C324" s="41" t="s">
        <v>215</v>
      </c>
      <c r="D324" s="42">
        <v>38</v>
      </c>
      <c r="E324" s="43">
        <v>0</v>
      </c>
      <c r="F324" s="43">
        <f t="shared" si="4"/>
        <v>0</v>
      </c>
      <c r="G324" s="44"/>
      <c r="H324" s="44" t="s">
        <v>212</v>
      </c>
    </row>
    <row r="325" spans="1:313" s="35" customFormat="1" x14ac:dyDescent="0.25">
      <c r="A325" s="36">
        <v>311</v>
      </c>
      <c r="B325" s="37" t="s">
        <v>180</v>
      </c>
      <c r="C325" s="37" t="s">
        <v>215</v>
      </c>
      <c r="D325" s="38">
        <v>12</v>
      </c>
      <c r="E325" s="39">
        <v>0</v>
      </c>
      <c r="F325" s="39">
        <f t="shared" si="4"/>
        <v>0</v>
      </c>
      <c r="G325" s="45"/>
      <c r="H325" s="45" t="s">
        <v>211</v>
      </c>
      <c r="KC325" s="34"/>
      <c r="KD325" s="34"/>
      <c r="KE325" s="34"/>
      <c r="KF325" s="34"/>
      <c r="KG325" s="34"/>
      <c r="KH325" s="34"/>
      <c r="KI325" s="34"/>
      <c r="KJ325" s="34"/>
      <c r="KK325" s="34"/>
      <c r="KL325" s="34"/>
      <c r="KM325" s="34"/>
      <c r="KN325" s="34"/>
      <c r="KO325" s="34"/>
      <c r="KP325" s="34"/>
      <c r="KQ325" s="34"/>
      <c r="KR325" s="34"/>
      <c r="KS325" s="34"/>
      <c r="KT325" s="34"/>
      <c r="KU325" s="34"/>
      <c r="KV325" s="34"/>
      <c r="KW325" s="34"/>
      <c r="KX325" s="34"/>
      <c r="KY325" s="34"/>
      <c r="KZ325" s="34"/>
      <c r="LA325" s="34"/>
    </row>
    <row r="326" spans="1:313" x14ac:dyDescent="0.25">
      <c r="A326" s="40">
        <v>312</v>
      </c>
      <c r="B326" s="41" t="s">
        <v>181</v>
      </c>
      <c r="C326" s="41" t="s">
        <v>215</v>
      </c>
      <c r="D326" s="42">
        <v>15</v>
      </c>
      <c r="E326" s="43">
        <v>0</v>
      </c>
      <c r="F326" s="43">
        <f t="shared" si="4"/>
        <v>0</v>
      </c>
      <c r="G326" s="44"/>
      <c r="H326" s="44" t="s">
        <v>212</v>
      </c>
    </row>
    <row r="327" spans="1:313" s="35" customFormat="1" x14ac:dyDescent="0.25">
      <c r="A327" s="36">
        <v>313</v>
      </c>
      <c r="B327" s="37" t="s">
        <v>181</v>
      </c>
      <c r="C327" s="37" t="s">
        <v>215</v>
      </c>
      <c r="D327" s="38">
        <v>5</v>
      </c>
      <c r="E327" s="39">
        <v>0</v>
      </c>
      <c r="F327" s="39">
        <f t="shared" si="4"/>
        <v>0</v>
      </c>
      <c r="G327" s="45"/>
      <c r="H327" s="45" t="s">
        <v>211</v>
      </c>
      <c r="KC327" s="34"/>
      <c r="KD327" s="34"/>
      <c r="KE327" s="34"/>
      <c r="KF327" s="34"/>
      <c r="KG327" s="34"/>
      <c r="KH327" s="34"/>
      <c r="KI327" s="34"/>
      <c r="KJ327" s="34"/>
      <c r="KK327" s="34"/>
      <c r="KL327" s="34"/>
      <c r="KM327" s="34"/>
      <c r="KN327" s="34"/>
      <c r="KO327" s="34"/>
      <c r="KP327" s="34"/>
      <c r="KQ327" s="34"/>
      <c r="KR327" s="34"/>
      <c r="KS327" s="34"/>
      <c r="KT327" s="34"/>
      <c r="KU327" s="34"/>
      <c r="KV327" s="34"/>
      <c r="KW327" s="34"/>
      <c r="KX327" s="34"/>
      <c r="KY327" s="34"/>
      <c r="KZ327" s="34"/>
      <c r="LA327" s="34"/>
    </row>
    <row r="328" spans="1:313" x14ac:dyDescent="0.25">
      <c r="A328" s="40">
        <v>314</v>
      </c>
      <c r="B328" s="41" t="s">
        <v>182</v>
      </c>
      <c r="C328" s="41" t="s">
        <v>215</v>
      </c>
      <c r="D328" s="42">
        <v>4</v>
      </c>
      <c r="E328" s="43">
        <v>0</v>
      </c>
      <c r="F328" s="43">
        <f t="shared" si="4"/>
        <v>0</v>
      </c>
      <c r="G328" s="44"/>
      <c r="H328" s="44" t="s">
        <v>212</v>
      </c>
      <c r="R328" s="35"/>
    </row>
    <row r="329" spans="1:313" s="35" customFormat="1" x14ac:dyDescent="0.25">
      <c r="A329" s="36">
        <v>315</v>
      </c>
      <c r="B329" s="37" t="s">
        <v>182</v>
      </c>
      <c r="C329" s="37" t="s">
        <v>215</v>
      </c>
      <c r="D329" s="38">
        <v>1</v>
      </c>
      <c r="E329" s="39">
        <v>0</v>
      </c>
      <c r="F329" s="39">
        <f t="shared" si="4"/>
        <v>0</v>
      </c>
      <c r="G329" s="45"/>
      <c r="H329" s="45" t="s">
        <v>211</v>
      </c>
      <c r="KC329" s="34"/>
      <c r="KD329" s="34"/>
      <c r="KE329" s="34"/>
      <c r="KF329" s="34"/>
      <c r="KG329" s="34"/>
      <c r="KH329" s="34"/>
      <c r="KI329" s="34"/>
      <c r="KJ329" s="34"/>
      <c r="KK329" s="34"/>
      <c r="KL329" s="34"/>
      <c r="KM329" s="34"/>
      <c r="KN329" s="34"/>
      <c r="KO329" s="34"/>
      <c r="KP329" s="34"/>
      <c r="KQ329" s="34"/>
      <c r="KR329" s="34"/>
      <c r="KS329" s="34"/>
      <c r="KT329" s="34"/>
      <c r="KU329" s="34"/>
      <c r="KV329" s="34"/>
      <c r="KW329" s="34"/>
      <c r="KX329" s="34"/>
      <c r="KY329" s="34"/>
      <c r="KZ329" s="34"/>
      <c r="LA329" s="34"/>
    </row>
    <row r="330" spans="1:313" x14ac:dyDescent="0.25">
      <c r="A330" s="40">
        <v>316</v>
      </c>
      <c r="B330" s="41" t="s">
        <v>183</v>
      </c>
      <c r="C330" s="41" t="s">
        <v>215</v>
      </c>
      <c r="D330" s="42">
        <v>38</v>
      </c>
      <c r="E330" s="43">
        <v>0</v>
      </c>
      <c r="F330" s="43">
        <f t="shared" si="4"/>
        <v>0</v>
      </c>
      <c r="G330" s="44"/>
      <c r="H330" s="44" t="s">
        <v>212</v>
      </c>
    </row>
    <row r="331" spans="1:313" s="35" customFormat="1" x14ac:dyDescent="0.25">
      <c r="A331" s="36">
        <v>317</v>
      </c>
      <c r="B331" s="37" t="s">
        <v>183</v>
      </c>
      <c r="C331" s="37" t="s">
        <v>215</v>
      </c>
      <c r="D331" s="38">
        <v>12</v>
      </c>
      <c r="E331" s="39">
        <v>0</v>
      </c>
      <c r="F331" s="39">
        <f t="shared" si="4"/>
        <v>0</v>
      </c>
      <c r="G331" s="45"/>
      <c r="H331" s="45" t="s">
        <v>211</v>
      </c>
      <c r="KC331" s="34"/>
      <c r="KD331" s="34"/>
      <c r="KE331" s="34"/>
      <c r="KF331" s="34"/>
      <c r="KG331" s="34"/>
      <c r="KH331" s="34"/>
      <c r="KI331" s="34"/>
      <c r="KJ331" s="34"/>
      <c r="KK331" s="34"/>
      <c r="KL331" s="34"/>
      <c r="KM331" s="34"/>
      <c r="KN331" s="34"/>
      <c r="KO331" s="34"/>
      <c r="KP331" s="34"/>
      <c r="KQ331" s="34"/>
      <c r="KR331" s="34"/>
      <c r="KS331" s="34"/>
      <c r="KT331" s="34"/>
      <c r="KU331" s="34"/>
      <c r="KV331" s="34"/>
      <c r="KW331" s="34"/>
      <c r="KX331" s="34"/>
      <c r="KY331" s="34"/>
      <c r="KZ331" s="34"/>
      <c r="LA331" s="34"/>
    </row>
    <row r="332" spans="1:313" x14ac:dyDescent="0.25">
      <c r="A332" s="40">
        <v>318</v>
      </c>
      <c r="B332" s="41" t="s">
        <v>184</v>
      </c>
      <c r="C332" s="41" t="s">
        <v>215</v>
      </c>
      <c r="D332" s="42">
        <v>38</v>
      </c>
      <c r="E332" s="43">
        <v>0</v>
      </c>
      <c r="F332" s="43">
        <f t="shared" si="4"/>
        <v>0</v>
      </c>
      <c r="G332" s="44"/>
      <c r="H332" s="44" t="s">
        <v>212</v>
      </c>
    </row>
    <row r="333" spans="1:313" s="35" customFormat="1" x14ac:dyDescent="0.25">
      <c r="A333" s="36">
        <v>319</v>
      </c>
      <c r="B333" s="37" t="s">
        <v>184</v>
      </c>
      <c r="C333" s="37" t="s">
        <v>215</v>
      </c>
      <c r="D333" s="38">
        <v>12</v>
      </c>
      <c r="E333" s="39">
        <v>0</v>
      </c>
      <c r="F333" s="39">
        <f t="shared" si="4"/>
        <v>0</v>
      </c>
      <c r="G333" s="45"/>
      <c r="H333" s="45" t="s">
        <v>211</v>
      </c>
      <c r="KC333" s="34"/>
      <c r="KD333" s="34"/>
      <c r="KE333" s="34"/>
      <c r="KF333" s="34"/>
      <c r="KG333" s="34"/>
      <c r="KH333" s="34"/>
      <c r="KI333" s="34"/>
      <c r="KJ333" s="34"/>
      <c r="KK333" s="34"/>
      <c r="KL333" s="34"/>
      <c r="KM333" s="34"/>
      <c r="KN333" s="34"/>
      <c r="KO333" s="34"/>
      <c r="KP333" s="34"/>
      <c r="KQ333" s="34"/>
      <c r="KR333" s="34"/>
      <c r="KS333" s="34"/>
      <c r="KT333" s="34"/>
      <c r="KU333" s="34"/>
      <c r="KV333" s="34"/>
      <c r="KW333" s="34"/>
      <c r="KX333" s="34"/>
      <c r="KY333" s="34"/>
      <c r="KZ333" s="34"/>
      <c r="LA333" s="34"/>
    </row>
    <row r="334" spans="1:313" x14ac:dyDescent="0.25">
      <c r="A334" s="40">
        <v>320</v>
      </c>
      <c r="B334" s="41" t="s">
        <v>185</v>
      </c>
      <c r="C334" s="41" t="s">
        <v>215</v>
      </c>
      <c r="D334" s="42">
        <v>113</v>
      </c>
      <c r="E334" s="43">
        <v>0</v>
      </c>
      <c r="F334" s="43">
        <f t="shared" si="4"/>
        <v>0</v>
      </c>
      <c r="G334" s="44"/>
      <c r="H334" s="44" t="s">
        <v>212</v>
      </c>
    </row>
    <row r="335" spans="1:313" s="35" customFormat="1" x14ac:dyDescent="0.25">
      <c r="A335" s="36">
        <v>321</v>
      </c>
      <c r="B335" s="37" t="s">
        <v>185</v>
      </c>
      <c r="C335" s="37" t="s">
        <v>215</v>
      </c>
      <c r="D335" s="38">
        <v>37</v>
      </c>
      <c r="E335" s="39">
        <v>0</v>
      </c>
      <c r="F335" s="39">
        <f t="shared" si="4"/>
        <v>0</v>
      </c>
      <c r="G335" s="45"/>
      <c r="H335" s="45" t="s">
        <v>211</v>
      </c>
      <c r="KC335" s="34"/>
      <c r="KD335" s="34"/>
      <c r="KE335" s="34"/>
      <c r="KF335" s="34"/>
      <c r="KG335" s="34"/>
      <c r="KH335" s="34"/>
      <c r="KI335" s="34"/>
      <c r="KJ335" s="34"/>
      <c r="KK335" s="34"/>
      <c r="KL335" s="34"/>
      <c r="KM335" s="34"/>
      <c r="KN335" s="34"/>
      <c r="KO335" s="34"/>
      <c r="KP335" s="34"/>
      <c r="KQ335" s="34"/>
      <c r="KR335" s="34"/>
      <c r="KS335" s="34"/>
      <c r="KT335" s="34"/>
      <c r="KU335" s="34"/>
      <c r="KV335" s="34"/>
      <c r="KW335" s="34"/>
      <c r="KX335" s="34"/>
      <c r="KY335" s="34"/>
      <c r="KZ335" s="34"/>
      <c r="LA335" s="34"/>
    </row>
    <row r="336" spans="1:313" x14ac:dyDescent="0.25">
      <c r="A336" s="40">
        <v>322</v>
      </c>
      <c r="B336" s="41" t="s">
        <v>186</v>
      </c>
      <c r="C336" s="41" t="s">
        <v>215</v>
      </c>
      <c r="D336" s="42">
        <v>38</v>
      </c>
      <c r="E336" s="43">
        <v>0</v>
      </c>
      <c r="F336" s="43">
        <f t="shared" ref="F336:F361" si="5">D336*E336</f>
        <v>0</v>
      </c>
      <c r="G336" s="44"/>
      <c r="H336" s="44" t="s">
        <v>212</v>
      </c>
    </row>
    <row r="337" spans="1:313" s="35" customFormat="1" x14ac:dyDescent="0.25">
      <c r="A337" s="36">
        <v>323</v>
      </c>
      <c r="B337" s="37" t="s">
        <v>186</v>
      </c>
      <c r="C337" s="37" t="s">
        <v>215</v>
      </c>
      <c r="D337" s="38">
        <v>12</v>
      </c>
      <c r="E337" s="39">
        <v>0</v>
      </c>
      <c r="F337" s="39">
        <f t="shared" si="5"/>
        <v>0</v>
      </c>
      <c r="G337" s="45"/>
      <c r="H337" s="45" t="s">
        <v>211</v>
      </c>
      <c r="KC337" s="34"/>
      <c r="KD337" s="34"/>
      <c r="KE337" s="34"/>
      <c r="KF337" s="34"/>
      <c r="KG337" s="34"/>
      <c r="KH337" s="34"/>
      <c r="KI337" s="34"/>
      <c r="KJ337" s="34"/>
      <c r="KK337" s="34"/>
      <c r="KL337" s="34"/>
      <c r="KM337" s="34"/>
      <c r="KN337" s="34"/>
      <c r="KO337" s="34"/>
      <c r="KP337" s="34"/>
      <c r="KQ337" s="34"/>
      <c r="KR337" s="34"/>
      <c r="KS337" s="34"/>
      <c r="KT337" s="34"/>
      <c r="KU337" s="34"/>
      <c r="KV337" s="34"/>
      <c r="KW337" s="34"/>
      <c r="KX337" s="34"/>
      <c r="KY337" s="34"/>
      <c r="KZ337" s="34"/>
      <c r="LA337" s="34"/>
    </row>
    <row r="338" spans="1:313" x14ac:dyDescent="0.25">
      <c r="A338" s="40">
        <v>324</v>
      </c>
      <c r="B338" s="41" t="s">
        <v>187</v>
      </c>
      <c r="C338" s="41" t="s">
        <v>215</v>
      </c>
      <c r="D338" s="42">
        <v>375</v>
      </c>
      <c r="E338" s="43">
        <v>0</v>
      </c>
      <c r="F338" s="43">
        <f t="shared" si="5"/>
        <v>0</v>
      </c>
      <c r="G338" s="44"/>
      <c r="H338" s="44" t="s">
        <v>212</v>
      </c>
    </row>
    <row r="339" spans="1:313" s="35" customFormat="1" x14ac:dyDescent="0.25">
      <c r="A339" s="36">
        <v>325</v>
      </c>
      <c r="B339" s="37" t="s">
        <v>187</v>
      </c>
      <c r="C339" s="37" t="s">
        <v>215</v>
      </c>
      <c r="D339" s="38">
        <v>125</v>
      </c>
      <c r="E339" s="39">
        <v>0</v>
      </c>
      <c r="F339" s="39">
        <f t="shared" si="5"/>
        <v>0</v>
      </c>
      <c r="G339" s="45"/>
      <c r="H339" s="45" t="s">
        <v>211</v>
      </c>
      <c r="KC339" s="34"/>
      <c r="KD339" s="34"/>
      <c r="KE339" s="34"/>
      <c r="KF339" s="34"/>
      <c r="KG339" s="34"/>
      <c r="KH339" s="34"/>
      <c r="KI339" s="34"/>
      <c r="KJ339" s="34"/>
      <c r="KK339" s="34"/>
      <c r="KL339" s="34"/>
      <c r="KM339" s="34"/>
      <c r="KN339" s="34"/>
      <c r="KO339" s="34"/>
      <c r="KP339" s="34"/>
      <c r="KQ339" s="34"/>
      <c r="KR339" s="34"/>
      <c r="KS339" s="34"/>
      <c r="KT339" s="34"/>
      <c r="KU339" s="34"/>
      <c r="KV339" s="34"/>
      <c r="KW339" s="34"/>
      <c r="KX339" s="34"/>
      <c r="KY339" s="34"/>
      <c r="KZ339" s="34"/>
      <c r="LA339" s="34"/>
    </row>
    <row r="340" spans="1:313" x14ac:dyDescent="0.25">
      <c r="A340" s="40">
        <v>326</v>
      </c>
      <c r="B340" s="41" t="s">
        <v>188</v>
      </c>
      <c r="C340" s="41" t="s">
        <v>215</v>
      </c>
      <c r="D340" s="42">
        <v>38</v>
      </c>
      <c r="E340" s="43">
        <v>0</v>
      </c>
      <c r="F340" s="43">
        <f t="shared" si="5"/>
        <v>0</v>
      </c>
      <c r="G340" s="44"/>
      <c r="H340" s="44" t="s">
        <v>212</v>
      </c>
    </row>
    <row r="341" spans="1:313" s="35" customFormat="1" x14ac:dyDescent="0.25">
      <c r="A341" s="36">
        <v>327</v>
      </c>
      <c r="B341" s="37" t="s">
        <v>188</v>
      </c>
      <c r="C341" s="37" t="s">
        <v>215</v>
      </c>
      <c r="D341" s="38">
        <v>12</v>
      </c>
      <c r="E341" s="39">
        <v>0</v>
      </c>
      <c r="F341" s="39">
        <f t="shared" si="5"/>
        <v>0</v>
      </c>
      <c r="G341" s="45"/>
      <c r="H341" s="45" t="s">
        <v>211</v>
      </c>
      <c r="KC341" s="34"/>
      <c r="KD341" s="34"/>
      <c r="KE341" s="34"/>
      <c r="KF341" s="34"/>
      <c r="KG341" s="34"/>
      <c r="KH341" s="34"/>
      <c r="KI341" s="34"/>
      <c r="KJ341" s="34"/>
      <c r="KK341" s="34"/>
      <c r="KL341" s="34"/>
      <c r="KM341" s="34"/>
      <c r="KN341" s="34"/>
      <c r="KO341" s="34"/>
      <c r="KP341" s="34"/>
      <c r="KQ341" s="34"/>
      <c r="KR341" s="34"/>
      <c r="KS341" s="34"/>
      <c r="KT341" s="34"/>
      <c r="KU341" s="34"/>
      <c r="KV341" s="34"/>
      <c r="KW341" s="34"/>
      <c r="KX341" s="34"/>
      <c r="KY341" s="34"/>
      <c r="KZ341" s="34"/>
      <c r="LA341" s="34"/>
    </row>
    <row r="342" spans="1:313" x14ac:dyDescent="0.25">
      <c r="A342" s="40">
        <v>328</v>
      </c>
      <c r="B342" s="41" t="s">
        <v>189</v>
      </c>
      <c r="C342" s="41" t="s">
        <v>215</v>
      </c>
      <c r="D342" s="42">
        <v>23</v>
      </c>
      <c r="E342" s="43">
        <v>0</v>
      </c>
      <c r="F342" s="43">
        <f t="shared" si="5"/>
        <v>0</v>
      </c>
      <c r="G342" s="44"/>
      <c r="H342" s="44" t="s">
        <v>212</v>
      </c>
    </row>
    <row r="343" spans="1:313" s="35" customFormat="1" x14ac:dyDescent="0.25">
      <c r="A343" s="36">
        <v>329</v>
      </c>
      <c r="B343" s="37" t="s">
        <v>189</v>
      </c>
      <c r="C343" s="37" t="s">
        <v>215</v>
      </c>
      <c r="D343" s="38">
        <v>7</v>
      </c>
      <c r="E343" s="39">
        <v>0</v>
      </c>
      <c r="F343" s="39">
        <f t="shared" si="5"/>
        <v>0</v>
      </c>
      <c r="G343" s="45"/>
      <c r="H343" s="45" t="s">
        <v>211</v>
      </c>
      <c r="KC343" s="34"/>
      <c r="KD343" s="34"/>
      <c r="KE343" s="34"/>
      <c r="KF343" s="34"/>
      <c r="KG343" s="34"/>
      <c r="KH343" s="34"/>
      <c r="KI343" s="34"/>
      <c r="KJ343" s="34"/>
      <c r="KK343" s="34"/>
      <c r="KL343" s="34"/>
      <c r="KM343" s="34"/>
      <c r="KN343" s="34"/>
      <c r="KO343" s="34"/>
      <c r="KP343" s="34"/>
      <c r="KQ343" s="34"/>
      <c r="KR343" s="34"/>
      <c r="KS343" s="34"/>
      <c r="KT343" s="34"/>
      <c r="KU343" s="34"/>
      <c r="KV343" s="34"/>
      <c r="KW343" s="34"/>
      <c r="KX343" s="34"/>
      <c r="KY343" s="34"/>
      <c r="KZ343" s="34"/>
      <c r="LA343" s="34"/>
    </row>
    <row r="344" spans="1:313" x14ac:dyDescent="0.25">
      <c r="A344" s="40">
        <v>330</v>
      </c>
      <c r="B344" s="41" t="s">
        <v>190</v>
      </c>
      <c r="C344" s="41" t="s">
        <v>215</v>
      </c>
      <c r="D344" s="42">
        <v>23</v>
      </c>
      <c r="E344" s="43">
        <v>0</v>
      </c>
      <c r="F344" s="43">
        <f t="shared" si="5"/>
        <v>0</v>
      </c>
      <c r="G344" s="44"/>
      <c r="H344" s="44" t="s">
        <v>212</v>
      </c>
    </row>
    <row r="345" spans="1:313" s="35" customFormat="1" x14ac:dyDescent="0.25">
      <c r="A345" s="36">
        <v>331</v>
      </c>
      <c r="B345" s="37" t="s">
        <v>190</v>
      </c>
      <c r="C345" s="37" t="s">
        <v>215</v>
      </c>
      <c r="D345" s="38">
        <v>7</v>
      </c>
      <c r="E345" s="39">
        <v>0</v>
      </c>
      <c r="F345" s="39">
        <f t="shared" si="5"/>
        <v>0</v>
      </c>
      <c r="G345" s="45"/>
      <c r="H345" s="45" t="s">
        <v>211</v>
      </c>
      <c r="KC345" s="34"/>
      <c r="KD345" s="34"/>
      <c r="KE345" s="34"/>
      <c r="KF345" s="34"/>
      <c r="KG345" s="34"/>
      <c r="KH345" s="34"/>
      <c r="KI345" s="34"/>
      <c r="KJ345" s="34"/>
      <c r="KK345" s="34"/>
      <c r="KL345" s="34"/>
      <c r="KM345" s="34"/>
      <c r="KN345" s="34"/>
      <c r="KO345" s="34"/>
      <c r="KP345" s="34"/>
      <c r="KQ345" s="34"/>
      <c r="KR345" s="34"/>
      <c r="KS345" s="34"/>
      <c r="KT345" s="34"/>
      <c r="KU345" s="34"/>
      <c r="KV345" s="34"/>
      <c r="KW345" s="34"/>
      <c r="KX345" s="34"/>
      <c r="KY345" s="34"/>
      <c r="KZ345" s="34"/>
      <c r="LA345" s="34"/>
    </row>
    <row r="346" spans="1:313" x14ac:dyDescent="0.25">
      <c r="A346" s="40">
        <v>332</v>
      </c>
      <c r="B346" s="41" t="s">
        <v>191</v>
      </c>
      <c r="C346" s="41" t="s">
        <v>215</v>
      </c>
      <c r="D346" s="42">
        <v>23</v>
      </c>
      <c r="E346" s="43">
        <v>0</v>
      </c>
      <c r="F346" s="43">
        <f t="shared" si="5"/>
        <v>0</v>
      </c>
      <c r="G346" s="44"/>
      <c r="H346" s="44" t="s">
        <v>212</v>
      </c>
    </row>
    <row r="347" spans="1:313" s="35" customFormat="1" x14ac:dyDescent="0.25">
      <c r="A347" s="36">
        <v>333</v>
      </c>
      <c r="B347" s="37" t="s">
        <v>191</v>
      </c>
      <c r="C347" s="37" t="s">
        <v>215</v>
      </c>
      <c r="D347" s="38">
        <v>7</v>
      </c>
      <c r="E347" s="39">
        <v>0</v>
      </c>
      <c r="F347" s="39">
        <f t="shared" si="5"/>
        <v>0</v>
      </c>
      <c r="G347" s="45"/>
      <c r="H347" s="45" t="s">
        <v>211</v>
      </c>
      <c r="KC347" s="34"/>
      <c r="KD347" s="34"/>
      <c r="KE347" s="34"/>
      <c r="KF347" s="34"/>
      <c r="KG347" s="34"/>
      <c r="KH347" s="34"/>
      <c r="KI347" s="34"/>
      <c r="KJ347" s="34"/>
      <c r="KK347" s="34"/>
      <c r="KL347" s="34"/>
      <c r="KM347" s="34"/>
      <c r="KN347" s="34"/>
      <c r="KO347" s="34"/>
      <c r="KP347" s="34"/>
      <c r="KQ347" s="34"/>
      <c r="KR347" s="34"/>
      <c r="KS347" s="34"/>
      <c r="KT347" s="34"/>
      <c r="KU347" s="34"/>
      <c r="KV347" s="34"/>
      <c r="KW347" s="34"/>
      <c r="KX347" s="34"/>
      <c r="KY347" s="34"/>
      <c r="KZ347" s="34"/>
      <c r="LA347" s="34"/>
    </row>
    <row r="348" spans="1:313" x14ac:dyDescent="0.25">
      <c r="A348" s="40">
        <v>334</v>
      </c>
      <c r="B348" s="41" t="s">
        <v>192</v>
      </c>
      <c r="C348" s="41" t="s">
        <v>215</v>
      </c>
      <c r="D348" s="42">
        <v>23</v>
      </c>
      <c r="E348" s="43">
        <v>0</v>
      </c>
      <c r="F348" s="43">
        <f t="shared" si="5"/>
        <v>0</v>
      </c>
      <c r="G348" s="44"/>
      <c r="H348" s="44" t="s">
        <v>212</v>
      </c>
    </row>
    <row r="349" spans="1:313" s="35" customFormat="1" x14ac:dyDescent="0.25">
      <c r="A349" s="36">
        <v>335</v>
      </c>
      <c r="B349" s="37" t="s">
        <v>192</v>
      </c>
      <c r="C349" s="37" t="s">
        <v>215</v>
      </c>
      <c r="D349" s="38">
        <v>7</v>
      </c>
      <c r="E349" s="39">
        <v>0</v>
      </c>
      <c r="F349" s="39">
        <f t="shared" si="5"/>
        <v>0</v>
      </c>
      <c r="G349" s="45"/>
      <c r="H349" s="45" t="s">
        <v>211</v>
      </c>
      <c r="KC349" s="34"/>
      <c r="KD349" s="34"/>
      <c r="KE349" s="34"/>
      <c r="KF349" s="34"/>
      <c r="KG349" s="34"/>
      <c r="KH349" s="34"/>
      <c r="KI349" s="34"/>
      <c r="KJ349" s="34"/>
      <c r="KK349" s="34"/>
      <c r="KL349" s="34"/>
      <c r="KM349" s="34"/>
      <c r="KN349" s="34"/>
      <c r="KO349" s="34"/>
      <c r="KP349" s="34"/>
      <c r="KQ349" s="34"/>
      <c r="KR349" s="34"/>
      <c r="KS349" s="34"/>
      <c r="KT349" s="34"/>
      <c r="KU349" s="34"/>
      <c r="KV349" s="34"/>
      <c r="KW349" s="34"/>
      <c r="KX349" s="34"/>
      <c r="KY349" s="34"/>
      <c r="KZ349" s="34"/>
      <c r="LA349" s="34"/>
    </row>
    <row r="350" spans="1:313" x14ac:dyDescent="0.25">
      <c r="A350" s="40">
        <v>336</v>
      </c>
      <c r="B350" s="41" t="s">
        <v>193</v>
      </c>
      <c r="C350" s="41" t="s">
        <v>215</v>
      </c>
      <c r="D350" s="42">
        <v>23</v>
      </c>
      <c r="E350" s="43">
        <v>0</v>
      </c>
      <c r="F350" s="43">
        <f t="shared" si="5"/>
        <v>0</v>
      </c>
      <c r="G350" s="44"/>
      <c r="H350" s="44" t="s">
        <v>212</v>
      </c>
    </row>
    <row r="351" spans="1:313" s="35" customFormat="1" x14ac:dyDescent="0.25">
      <c r="A351" s="36">
        <v>337</v>
      </c>
      <c r="B351" s="37" t="s">
        <v>193</v>
      </c>
      <c r="C351" s="37" t="s">
        <v>215</v>
      </c>
      <c r="D351" s="38">
        <v>7</v>
      </c>
      <c r="E351" s="39">
        <v>0</v>
      </c>
      <c r="F351" s="39">
        <f t="shared" si="5"/>
        <v>0</v>
      </c>
      <c r="G351" s="45"/>
      <c r="H351" s="45" t="s">
        <v>211</v>
      </c>
      <c r="KC351" s="34"/>
      <c r="KD351" s="34"/>
      <c r="KE351" s="34"/>
      <c r="KF351" s="34"/>
      <c r="KG351" s="34"/>
      <c r="KH351" s="34"/>
      <c r="KI351" s="34"/>
      <c r="KJ351" s="34"/>
      <c r="KK351" s="34"/>
      <c r="KL351" s="34"/>
      <c r="KM351" s="34"/>
      <c r="KN351" s="34"/>
      <c r="KO351" s="34"/>
      <c r="KP351" s="34"/>
      <c r="KQ351" s="34"/>
      <c r="KR351" s="34"/>
      <c r="KS351" s="34"/>
      <c r="KT351" s="34"/>
      <c r="KU351" s="34"/>
      <c r="KV351" s="34"/>
      <c r="KW351" s="34"/>
      <c r="KX351" s="34"/>
      <c r="KY351" s="34"/>
      <c r="KZ351" s="34"/>
      <c r="LA351" s="34"/>
    </row>
    <row r="352" spans="1:313" x14ac:dyDescent="0.25">
      <c r="A352" s="40">
        <v>338</v>
      </c>
      <c r="B352" s="41" t="s">
        <v>194</v>
      </c>
      <c r="C352" s="41" t="s">
        <v>215</v>
      </c>
      <c r="D352" s="42">
        <v>9</v>
      </c>
      <c r="E352" s="43">
        <v>0</v>
      </c>
      <c r="F352" s="43">
        <f t="shared" si="5"/>
        <v>0</v>
      </c>
      <c r="G352" s="44"/>
      <c r="H352" s="44" t="s">
        <v>212</v>
      </c>
    </row>
    <row r="353" spans="1:313" s="35" customFormat="1" x14ac:dyDescent="0.25">
      <c r="A353" s="36">
        <v>339</v>
      </c>
      <c r="B353" s="37" t="s">
        <v>194</v>
      </c>
      <c r="C353" s="37" t="s">
        <v>215</v>
      </c>
      <c r="D353" s="38">
        <v>3</v>
      </c>
      <c r="E353" s="39">
        <v>0</v>
      </c>
      <c r="F353" s="39">
        <f t="shared" si="5"/>
        <v>0</v>
      </c>
      <c r="G353" s="45"/>
      <c r="H353" s="45" t="s">
        <v>211</v>
      </c>
      <c r="KC353" s="34"/>
      <c r="KD353" s="34"/>
      <c r="KE353" s="34"/>
      <c r="KF353" s="34"/>
      <c r="KG353" s="34"/>
      <c r="KH353" s="34"/>
      <c r="KI353" s="34"/>
      <c r="KJ353" s="34"/>
      <c r="KK353" s="34"/>
      <c r="KL353" s="34"/>
      <c r="KM353" s="34"/>
      <c r="KN353" s="34"/>
      <c r="KO353" s="34"/>
      <c r="KP353" s="34"/>
      <c r="KQ353" s="34"/>
      <c r="KR353" s="34"/>
      <c r="KS353" s="34"/>
      <c r="KT353" s="34"/>
      <c r="KU353" s="34"/>
      <c r="KV353" s="34"/>
      <c r="KW353" s="34"/>
      <c r="KX353" s="34"/>
      <c r="KY353" s="34"/>
      <c r="KZ353" s="34"/>
      <c r="LA353" s="34"/>
    </row>
    <row r="354" spans="1:313" x14ac:dyDescent="0.25">
      <c r="A354" s="40">
        <v>340</v>
      </c>
      <c r="B354" s="41" t="s">
        <v>195</v>
      </c>
      <c r="C354" s="41" t="s">
        <v>215</v>
      </c>
      <c r="D354" s="42">
        <v>16</v>
      </c>
      <c r="E354" s="43">
        <v>0</v>
      </c>
      <c r="F354" s="43">
        <f t="shared" si="5"/>
        <v>0</v>
      </c>
      <c r="G354" s="44"/>
      <c r="H354" s="44" t="s">
        <v>212</v>
      </c>
    </row>
    <row r="355" spans="1:313" s="35" customFormat="1" x14ac:dyDescent="0.25">
      <c r="A355" s="36">
        <v>341</v>
      </c>
      <c r="B355" s="37" t="s">
        <v>195</v>
      </c>
      <c r="C355" s="37" t="s">
        <v>215</v>
      </c>
      <c r="D355" s="38">
        <v>5</v>
      </c>
      <c r="E355" s="39">
        <v>0</v>
      </c>
      <c r="F355" s="39">
        <f t="shared" si="5"/>
        <v>0</v>
      </c>
      <c r="G355" s="45"/>
      <c r="H355" s="45" t="s">
        <v>211</v>
      </c>
      <c r="KC355" s="34"/>
      <c r="KD355" s="34"/>
      <c r="KE355" s="34"/>
      <c r="KF355" s="34"/>
      <c r="KG355" s="34"/>
      <c r="KH355" s="34"/>
      <c r="KI355" s="34"/>
      <c r="KJ355" s="34"/>
      <c r="KK355" s="34"/>
      <c r="KL355" s="34"/>
      <c r="KM355" s="34"/>
      <c r="KN355" s="34"/>
      <c r="KO355" s="34"/>
      <c r="KP355" s="34"/>
      <c r="KQ355" s="34"/>
      <c r="KR355" s="34"/>
      <c r="KS355" s="34"/>
      <c r="KT355" s="34"/>
      <c r="KU355" s="34"/>
      <c r="KV355" s="34"/>
      <c r="KW355" s="34"/>
      <c r="KX355" s="34"/>
      <c r="KY355" s="34"/>
      <c r="KZ355" s="34"/>
      <c r="LA355" s="34"/>
    </row>
    <row r="356" spans="1:313" x14ac:dyDescent="0.25">
      <c r="A356" s="40">
        <v>342</v>
      </c>
      <c r="B356" s="41" t="s">
        <v>196</v>
      </c>
      <c r="C356" s="41" t="s">
        <v>215</v>
      </c>
      <c r="D356" s="42">
        <v>16</v>
      </c>
      <c r="E356" s="43">
        <v>0</v>
      </c>
      <c r="F356" s="43">
        <f t="shared" si="5"/>
        <v>0</v>
      </c>
      <c r="G356" s="44"/>
      <c r="H356" s="44" t="s">
        <v>212</v>
      </c>
    </row>
    <row r="357" spans="1:313" s="35" customFormat="1" x14ac:dyDescent="0.25">
      <c r="A357" s="36">
        <v>343</v>
      </c>
      <c r="B357" s="37" t="s">
        <v>196</v>
      </c>
      <c r="C357" s="37" t="s">
        <v>215</v>
      </c>
      <c r="D357" s="38">
        <v>5</v>
      </c>
      <c r="E357" s="39">
        <v>0</v>
      </c>
      <c r="F357" s="39">
        <f t="shared" si="5"/>
        <v>0</v>
      </c>
      <c r="G357" s="45"/>
      <c r="H357" s="45" t="s">
        <v>211</v>
      </c>
      <c r="KC357" s="34"/>
      <c r="KD357" s="34"/>
      <c r="KE357" s="34"/>
      <c r="KF357" s="34"/>
      <c r="KG357" s="34"/>
      <c r="KH357" s="34"/>
      <c r="KI357" s="34"/>
      <c r="KJ357" s="34"/>
      <c r="KK357" s="34"/>
      <c r="KL357" s="34"/>
      <c r="KM357" s="34"/>
      <c r="KN357" s="34"/>
      <c r="KO357" s="34"/>
      <c r="KP357" s="34"/>
      <c r="KQ357" s="34"/>
      <c r="KR357" s="34"/>
      <c r="KS357" s="34"/>
      <c r="KT357" s="34"/>
      <c r="KU357" s="34"/>
      <c r="KV357" s="34"/>
      <c r="KW357" s="34"/>
      <c r="KX357" s="34"/>
      <c r="KY357" s="34"/>
      <c r="KZ357" s="34"/>
      <c r="LA357" s="34"/>
    </row>
    <row r="358" spans="1:313" x14ac:dyDescent="0.25">
      <c r="A358" s="40">
        <v>344</v>
      </c>
      <c r="B358" s="41" t="s">
        <v>197</v>
      </c>
      <c r="C358" s="41" t="s">
        <v>215</v>
      </c>
      <c r="D358" s="42">
        <v>16</v>
      </c>
      <c r="E358" s="43">
        <v>0</v>
      </c>
      <c r="F358" s="43">
        <f t="shared" si="5"/>
        <v>0</v>
      </c>
      <c r="G358" s="44"/>
      <c r="H358" s="44" t="s">
        <v>212</v>
      </c>
    </row>
    <row r="359" spans="1:313" s="35" customFormat="1" x14ac:dyDescent="0.25">
      <c r="A359" s="36">
        <v>345</v>
      </c>
      <c r="B359" s="37" t="s">
        <v>197</v>
      </c>
      <c r="C359" s="37" t="s">
        <v>215</v>
      </c>
      <c r="D359" s="38">
        <v>5</v>
      </c>
      <c r="E359" s="39">
        <v>0</v>
      </c>
      <c r="F359" s="39">
        <f t="shared" si="5"/>
        <v>0</v>
      </c>
      <c r="G359" s="45"/>
      <c r="H359" s="45" t="s">
        <v>211</v>
      </c>
      <c r="KC359" s="34"/>
      <c r="KD359" s="34"/>
      <c r="KE359" s="34"/>
      <c r="KF359" s="34"/>
      <c r="KG359" s="34"/>
      <c r="KH359" s="34"/>
      <c r="KI359" s="34"/>
      <c r="KJ359" s="34"/>
      <c r="KK359" s="34"/>
      <c r="KL359" s="34"/>
      <c r="KM359" s="34"/>
      <c r="KN359" s="34"/>
      <c r="KO359" s="34"/>
      <c r="KP359" s="34"/>
      <c r="KQ359" s="34"/>
      <c r="KR359" s="34"/>
      <c r="KS359" s="34"/>
      <c r="KT359" s="34"/>
      <c r="KU359" s="34"/>
      <c r="KV359" s="34"/>
      <c r="KW359" s="34"/>
      <c r="KX359" s="34"/>
      <c r="KY359" s="34"/>
      <c r="KZ359" s="34"/>
      <c r="LA359" s="34"/>
    </row>
    <row r="360" spans="1:313" x14ac:dyDescent="0.25">
      <c r="A360" s="40">
        <v>346</v>
      </c>
      <c r="B360" s="41" t="s">
        <v>198</v>
      </c>
      <c r="C360" s="41" t="s">
        <v>215</v>
      </c>
      <c r="D360" s="42">
        <v>16</v>
      </c>
      <c r="E360" s="43">
        <v>0</v>
      </c>
      <c r="F360" s="43">
        <f t="shared" si="5"/>
        <v>0</v>
      </c>
      <c r="G360" s="44"/>
      <c r="H360" s="44" t="s">
        <v>212</v>
      </c>
    </row>
    <row r="361" spans="1:313" s="35" customFormat="1" x14ac:dyDescent="0.25">
      <c r="A361" s="36">
        <v>347</v>
      </c>
      <c r="B361" s="37" t="s">
        <v>198</v>
      </c>
      <c r="C361" s="37" t="s">
        <v>215</v>
      </c>
      <c r="D361" s="38">
        <v>5</v>
      </c>
      <c r="E361" s="39">
        <v>0</v>
      </c>
      <c r="F361" s="39">
        <f t="shared" si="5"/>
        <v>0</v>
      </c>
      <c r="G361" s="45"/>
      <c r="H361" s="45" t="s">
        <v>211</v>
      </c>
      <c r="KC361" s="34"/>
      <c r="KD361" s="34"/>
      <c r="KE361" s="34"/>
      <c r="KF361" s="34"/>
      <c r="KG361" s="34"/>
      <c r="KH361" s="34"/>
      <c r="KI361" s="34"/>
      <c r="KJ361" s="34"/>
      <c r="KK361" s="34"/>
      <c r="KL361" s="34"/>
      <c r="KM361" s="34"/>
      <c r="KN361" s="34"/>
      <c r="KO361" s="34"/>
      <c r="KP361" s="34"/>
      <c r="KQ361" s="34"/>
      <c r="KR361" s="34"/>
      <c r="KS361" s="34"/>
      <c r="KT361" s="34"/>
      <c r="KU361" s="34"/>
      <c r="KV361" s="34"/>
      <c r="KW361" s="34"/>
      <c r="KX361" s="34"/>
      <c r="KY361" s="34"/>
      <c r="KZ361" s="34"/>
      <c r="LA361" s="34"/>
    </row>
    <row r="362" spans="1:313" x14ac:dyDescent="0.25">
      <c r="A362" s="4"/>
      <c r="B362" s="16"/>
      <c r="C362" s="4"/>
      <c r="D362" s="12"/>
      <c r="E362" s="5"/>
      <c r="F362" s="5"/>
      <c r="G362" s="4"/>
      <c r="H362" s="4"/>
    </row>
    <row r="363" spans="1:313" x14ac:dyDescent="0.25">
      <c r="A363" s="4"/>
      <c r="B363" s="16"/>
      <c r="C363" s="10" t="s">
        <v>199</v>
      </c>
      <c r="D363" s="11"/>
      <c r="E363" s="13"/>
      <c r="F363" s="22">
        <f>SUM(F15:F361)</f>
        <v>0</v>
      </c>
      <c r="G363" s="23"/>
      <c r="H363" s="4"/>
    </row>
    <row r="364" spans="1:313" x14ac:dyDescent="0.25">
      <c r="A364" s="4"/>
      <c r="B364" s="5"/>
      <c r="C364" s="4"/>
      <c r="D364" s="12"/>
      <c r="E364" s="5"/>
      <c r="F364" s="5"/>
      <c r="G364" s="4"/>
      <c r="H364" s="4"/>
    </row>
    <row r="365" spans="1:313" x14ac:dyDescent="0.25">
      <c r="A365" s="4"/>
      <c r="B365" s="21" t="s">
        <v>200</v>
      </c>
      <c r="C365" s="21"/>
      <c r="D365" s="21"/>
      <c r="E365" s="21"/>
      <c r="F365" s="21"/>
      <c r="G365" s="21"/>
      <c r="H365" s="21"/>
    </row>
    <row r="366" spans="1:313" x14ac:dyDescent="0.25">
      <c r="A366" s="4"/>
      <c r="B366" s="5"/>
      <c r="C366" s="4"/>
      <c r="D366" s="12"/>
      <c r="E366" s="5"/>
      <c r="F366" s="5"/>
      <c r="G366" s="4"/>
      <c r="H366" s="4"/>
    </row>
    <row r="367" spans="1:313" x14ac:dyDescent="0.25">
      <c r="A367" s="4"/>
      <c r="B367" s="5" t="s">
        <v>201</v>
      </c>
      <c r="C367" s="4"/>
      <c r="D367" s="12"/>
      <c r="E367" s="5"/>
      <c r="F367" s="5"/>
      <c r="G367" s="4"/>
      <c r="H367" s="4"/>
    </row>
    <row r="368" spans="1:313" ht="25.5" customHeight="1" x14ac:dyDescent="0.25">
      <c r="A368" s="4"/>
      <c r="B368" s="5" t="s">
        <v>202</v>
      </c>
      <c r="C368" s="4"/>
      <c r="D368" s="12"/>
      <c r="E368" s="5"/>
      <c r="F368" s="5"/>
      <c r="G368" s="4"/>
      <c r="H368" s="4"/>
    </row>
    <row r="369" spans="1:8" x14ac:dyDescent="0.25">
      <c r="A369" s="4"/>
      <c r="B369" s="5"/>
      <c r="C369" s="4"/>
      <c r="D369" s="12"/>
      <c r="E369" s="5"/>
      <c r="F369" s="5"/>
      <c r="G369" s="4"/>
      <c r="H369" s="4"/>
    </row>
    <row r="370" spans="1:8" x14ac:dyDescent="0.25">
      <c r="A370" s="4"/>
      <c r="B370" s="5" t="s">
        <v>203</v>
      </c>
      <c r="C370" s="4"/>
      <c r="D370" s="12"/>
      <c r="E370" s="5"/>
      <c r="F370" s="5"/>
      <c r="G370" s="4"/>
      <c r="H370" s="4"/>
    </row>
    <row r="371" spans="1:8" ht="25.5" customHeight="1" x14ac:dyDescent="0.25">
      <c r="A371" s="4"/>
      <c r="B371" s="5" t="s">
        <v>204</v>
      </c>
      <c r="C371" s="4"/>
      <c r="D371" s="12"/>
      <c r="E371" s="5"/>
      <c r="F371" s="5"/>
      <c r="G371" s="4"/>
      <c r="H371" s="4"/>
    </row>
    <row r="372" spans="1:8" x14ac:dyDescent="0.25">
      <c r="A372" s="4"/>
      <c r="B372" s="5" t="s">
        <v>205</v>
      </c>
      <c r="C372" s="4"/>
      <c r="D372" s="12"/>
      <c r="E372" s="5"/>
      <c r="F372" s="5"/>
      <c r="G372" s="4"/>
      <c r="H372" s="4"/>
    </row>
    <row r="373" spans="1:8" ht="25.5" customHeight="1" x14ac:dyDescent="0.25">
      <c r="A373" s="4"/>
      <c r="B373" s="5" t="s">
        <v>206</v>
      </c>
      <c r="C373" s="4"/>
      <c r="D373" s="12"/>
      <c r="E373" s="5"/>
      <c r="F373" s="5"/>
      <c r="G373" s="4"/>
      <c r="H373" s="4"/>
    </row>
    <row r="374" spans="1:8" x14ac:dyDescent="0.25">
      <c r="A374" s="4"/>
      <c r="B374" s="5"/>
      <c r="C374" s="4"/>
      <c r="D374" s="12"/>
      <c r="E374" s="5"/>
      <c r="F374" s="5"/>
      <c r="G374" s="4"/>
      <c r="H374" s="4"/>
    </row>
    <row r="375" spans="1:8" x14ac:dyDescent="0.25">
      <c r="A375" s="4"/>
      <c r="B375" s="5"/>
      <c r="C375" s="4"/>
      <c r="D375" s="12"/>
      <c r="E375" s="5"/>
      <c r="F375" s="5"/>
      <c r="G375" s="4"/>
      <c r="H375" s="4"/>
    </row>
    <row r="376" spans="1:8" ht="25.5" customHeight="1" x14ac:dyDescent="0.25">
      <c r="A376" s="4"/>
      <c r="B376" s="5" t="s">
        <v>213</v>
      </c>
      <c r="C376" s="4"/>
      <c r="D376" s="12"/>
      <c r="E376" s="5"/>
      <c r="F376" s="5"/>
      <c r="G376" s="4"/>
      <c r="H376" s="4"/>
    </row>
    <row r="377" spans="1:8" x14ac:dyDescent="0.25">
      <c r="A377" s="4"/>
      <c r="B377" s="5"/>
      <c r="C377" s="4"/>
      <c r="D377" s="12"/>
      <c r="E377" s="5"/>
      <c r="F377" s="5"/>
      <c r="G377" s="4"/>
      <c r="H377" s="4"/>
    </row>
    <row r="378" spans="1:8" x14ac:dyDescent="0.25">
      <c r="A378" s="4"/>
      <c r="B378" s="5"/>
      <c r="C378" s="4"/>
      <c r="D378" s="12"/>
      <c r="E378" s="5"/>
      <c r="F378" s="5"/>
      <c r="G378" s="4"/>
      <c r="H378" s="4"/>
    </row>
    <row r="379" spans="1:8" x14ac:dyDescent="0.25">
      <c r="A379" s="4"/>
      <c r="B379" s="5"/>
      <c r="C379" s="4"/>
      <c r="D379" s="12"/>
      <c r="E379" s="5"/>
      <c r="F379" s="5"/>
      <c r="G379" s="4"/>
      <c r="H379" s="4"/>
    </row>
    <row r="380" spans="1:8" ht="25.5" x14ac:dyDescent="0.25">
      <c r="B380" s="1" t="s">
        <v>208</v>
      </c>
    </row>
    <row r="381" spans="1:8" x14ac:dyDescent="0.25">
      <c r="B381" s="1" t="s">
        <v>207</v>
      </c>
    </row>
  </sheetData>
  <autoFilter ref="A14:G14" xr:uid="{00000000-0009-0000-0000-000000000000}"/>
  <mergeCells count="8">
    <mergeCell ref="B365:H365"/>
    <mergeCell ref="F363:G363"/>
    <mergeCell ref="D9:F10"/>
    <mergeCell ref="A1:B1"/>
    <mergeCell ref="C1:G1"/>
    <mergeCell ref="A2:G2"/>
    <mergeCell ref="A3:G3"/>
    <mergeCell ref="D6:F7"/>
  </mergeCells>
  <pageMargins left="0.43307086614173229" right="0.39370078740157483" top="0.70866141732283472" bottom="0.43307086614173229" header="0.31496062992125984" footer="0.19685039370078741"/>
  <pageSetup paperSize="9" fitToWidth="0" fitToHeight="0" orientation="portrait" r:id="rId1"/>
  <headerFooter>
    <oddFooter>&amp;R&amp;"Times New Roman,Normal"&amp;9Página &amp;P de &amp;N.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82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Licitação4</cp:lastModifiedBy>
  <cp:lastPrinted>2022-01-05T15:47:15Z</cp:lastPrinted>
  <dcterms:created xsi:type="dcterms:W3CDTF">2019-01-29T17:02:22Z</dcterms:created>
  <dcterms:modified xsi:type="dcterms:W3CDTF">2023-01-24T13:00:15Z</dcterms:modified>
</cp:coreProperties>
</file>